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irtschaftsplan" sheetId="1" state="visible" r:id="rId1"/>
    <sheet xmlns:r="http://schemas.openxmlformats.org/officeDocument/2006/relationships" name="Anlagen" sheetId="2" state="visible" r:id="rId2"/>
    <sheet xmlns:r="http://schemas.openxmlformats.org/officeDocument/2006/relationships" name="Anleitu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0">
    <font>
      <name val="Calibri"/>
      <family val="2"/>
      <color theme="1"/>
      <sz val="11"/>
      <scheme val="minor"/>
    </font>
    <font>
      <b val="1"/>
      <color rgb="001E3A8A"/>
      <sz val="18"/>
    </font>
    <font>
      <b val="1"/>
      <color rgb="003B82F6"/>
      <sz val="12"/>
    </font>
    <font>
      <b val="1"/>
      <color rgb="001E3A8A"/>
      <sz val="12"/>
    </font>
    <font>
      <b val="1"/>
      <color rgb="00FFFFFF"/>
      <sz val="11"/>
    </font>
    <font>
      <b val="1"/>
      <color rgb="00FFFFFF"/>
      <sz val="12"/>
    </font>
    <font>
      <b val="1"/>
      <color rgb="001E3A8A"/>
      <sz val="16"/>
    </font>
    <font>
      <b val="1"/>
      <color rgb="001E3A8A"/>
      <sz val="10"/>
    </font>
    <font>
      <b val="1"/>
      <sz val="11"/>
    </font>
    <font>
      <color rgb="00000000"/>
      <sz val="10"/>
    </font>
  </fonts>
  <fills count="9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FFFFCC"/>
        <bgColor rgb="00FFFFCC"/>
      </patternFill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pivotButton="0" quotePrefix="0" xfId="0"/>
    <xf numFmtId="0" fontId="0" fillId="3" borderId="0" pivotButton="0" quotePrefix="0" xfId="0"/>
    <xf numFmtId="0" fontId="0" fillId="0" borderId="0" applyAlignment="1" pivotButton="0" quotePrefix="0" xfId="0">
      <alignment horizontal="center" vertical="center" wrapText="1"/>
    </xf>
    <xf numFmtId="0" fontId="4" fillId="4" borderId="0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left" vertical="center" wrapText="1"/>
    </xf>
    <xf numFmtId="164" fontId="0" fillId="2" borderId="1" applyAlignment="1" pivotButton="0" quotePrefix="0" xfId="0">
      <alignment horizontal="right" vertical="center"/>
    </xf>
    <xf numFmtId="0" fontId="0" fillId="2" borderId="1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 wrapText="1"/>
    </xf>
    <xf numFmtId="0" fontId="4" fillId="6" borderId="0" applyAlignment="1" pivotButton="0" quotePrefix="0" xfId="0">
      <alignment horizontal="center" vertical="center" wrapText="1"/>
    </xf>
    <xf numFmtId="164" fontId="4" fillId="6" borderId="1" applyAlignment="1" pivotButton="0" quotePrefix="0" xfId="0">
      <alignment horizontal="right" vertical="center"/>
    </xf>
    <xf numFmtId="164" fontId="4" fillId="6" borderId="0" applyAlignment="1" pivotButton="0" quotePrefix="0" xfId="0">
      <alignment horizontal="right" vertical="center"/>
    </xf>
    <xf numFmtId="0" fontId="0" fillId="6" borderId="0" pivotButton="0" quotePrefix="0" xfId="0"/>
    <xf numFmtId="0" fontId="4" fillId="7" borderId="0" applyAlignment="1" pivotButton="0" quotePrefix="0" xfId="0">
      <alignment horizontal="center" vertical="center" wrapText="1"/>
    </xf>
    <xf numFmtId="164" fontId="4" fillId="7" borderId="1" applyAlignment="1" pivotButton="0" quotePrefix="0" xfId="0">
      <alignment horizontal="right" vertical="center"/>
    </xf>
    <xf numFmtId="164" fontId="4" fillId="7" borderId="0" applyAlignment="1" pivotButton="0" quotePrefix="0" xfId="0">
      <alignment horizontal="right" vertical="center"/>
    </xf>
    <xf numFmtId="0" fontId="0" fillId="7" borderId="0" pivotButton="0" quotePrefix="0" xfId="0"/>
    <xf numFmtId="0" fontId="5" fillId="4" borderId="0" applyAlignment="1" pivotButton="0" quotePrefix="0" xfId="0">
      <alignment horizontal="center" vertical="center" wrapText="1"/>
    </xf>
    <xf numFmtId="164" fontId="5" fillId="4" borderId="1" applyAlignment="1" pivotButton="0" quotePrefix="0" xfId="0">
      <alignment horizontal="right" vertical="center"/>
    </xf>
    <xf numFmtId="164" fontId="5" fillId="4" borderId="0" applyAlignment="1" pivotButton="0" quotePrefix="0" xfId="0">
      <alignment horizontal="right" vertical="center"/>
    </xf>
    <xf numFmtId="0" fontId="0" fillId="4" borderId="0" pivotButton="0" quotePrefix="0" xfId="0"/>
    <xf numFmtId="0" fontId="6" fillId="2" borderId="0" applyAlignment="1" pivotButton="0" quotePrefix="0" xfId="0">
      <alignment horizontal="center" vertical="center" wrapText="1"/>
    </xf>
    <xf numFmtId="0" fontId="3" fillId="5" borderId="0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8" fillId="6" borderId="0" applyAlignment="1" pivotButton="0" quotePrefix="0" xfId="0">
      <alignment horizontal="left" vertical="center" wrapText="1"/>
    </xf>
    <xf numFmtId="0" fontId="8" fillId="6" borderId="0" applyAlignment="1" pivotButton="0" quotePrefix="0" xfId="0">
      <alignment horizontal="center" vertical="center" wrapText="1"/>
    </xf>
    <xf numFmtId="164" fontId="8" fillId="6" borderId="0" applyAlignment="1" pivotButton="0" quotePrefix="0" xfId="0">
      <alignment horizontal="right" vertical="center"/>
    </xf>
    <xf numFmtId="0" fontId="5" fillId="4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0" fontId="9" fillId="8" borderId="0" applyAlignment="1" pivotButton="0" quotePrefix="0" xfId="0">
      <alignment horizontal="left" vertical="center" wrapText="1"/>
    </xf>
    <xf numFmtId="0" fontId="7" fillId="8" borderId="1" pivotButton="0" quotePrefix="0" xfId="0"/>
    <xf numFmtId="0" fontId="0" fillId="8" borderId="1" pivotButton="0" quotePrefix="0" xfId="0"/>
    <xf numFmtId="0" fontId="0" fillId="8" borderId="1" applyAlignment="1" pivotButton="0" quotePrefix="0" xfId="0">
      <alignment horizontal="left" vertical="center" wrapText="1"/>
    </xf>
    <xf numFmtId="0" fontId="7" fillId="2" borderId="1" pivotButton="0" quotePrefix="0" xfId="0"/>
    <xf numFmtId="0" fontId="0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1"/>
  <sheetViews>
    <sheetView workbookViewId="0">
      <selection activeCell="A1" sqref="A1"/>
    </sheetView>
  </sheetViews>
  <sheetFormatPr baseColWidth="8" defaultRowHeight="15"/>
  <cols>
    <col width="8" customWidth="1" min="1" max="1"/>
    <col width="35" customWidth="1" min="2" max="2"/>
    <col width="15" customWidth="1" min="3" max="3"/>
    <col width="15" customWidth="1" min="4" max="4"/>
    <col width="15" customWidth="1" min="5" max="5"/>
    <col width="15" customWidth="1" min="6" max="6"/>
    <col width="18" customWidth="1" min="7" max="7"/>
    <col width="25" customWidth="1" min="8" max="8"/>
  </cols>
  <sheetData>
    <row r="1">
      <c r="A1" s="1" t="inlineStr">
        <is>
          <t>WIRTSCHAFTSPLAN FÜR VEREINE</t>
        </is>
      </c>
    </row>
    <row r="2">
      <c r="A2" s="2" t="inlineStr">
        <is>
          <t>Geschäftsjahr: 2026</t>
        </is>
      </c>
    </row>
    <row r="4">
      <c r="A4" s="3" t="inlineStr">
        <is>
          <t>Vereinsname:</t>
        </is>
      </c>
      <c r="B4" s="4" t="n"/>
      <c r="E4" s="3" t="inlineStr">
        <is>
          <t>Datum:</t>
        </is>
      </c>
      <c r="F4" s="5" t="inlineStr">
        <is>
          <t>16.01.2026</t>
        </is>
      </c>
    </row>
    <row r="5">
      <c r="A5" s="3" t="inlineStr">
        <is>
          <t>Vorstand:</t>
        </is>
      </c>
      <c r="B5" s="4" t="n"/>
      <c r="E5" s="3" t="inlineStr">
        <is>
          <t>Mitgliederzahl:</t>
        </is>
      </c>
      <c r="F5" s="4" t="n"/>
    </row>
    <row r="7">
      <c r="A7" s="6" t="inlineStr">
        <is>
          <t>A. EINNAHMEN</t>
        </is>
      </c>
    </row>
    <row r="8">
      <c r="A8" s="7" t="inlineStr">
        <is>
          <t>Pos.</t>
        </is>
      </c>
      <c r="B8" s="7" t="inlineStr">
        <is>
          <t>Einnahmeart</t>
        </is>
      </c>
      <c r="C8" s="7" t="inlineStr">
        <is>
          <t>Vorjahr (IST)</t>
        </is>
      </c>
      <c r="D8" s="7" t="inlineStr">
        <is>
          <t>Plan aktuell</t>
        </is>
      </c>
      <c r="E8" s="7" t="inlineStr">
        <is>
          <t>IST aktuell</t>
        </is>
      </c>
      <c r="F8" s="7" t="inlineStr">
        <is>
          <t>Differenz</t>
        </is>
      </c>
      <c r="G8" s="7" t="inlineStr">
        <is>
          <t>Plan nächstes Jahr</t>
        </is>
      </c>
      <c r="H8" s="7" t="inlineStr">
        <is>
          <t>Anmerkungen</t>
        </is>
      </c>
    </row>
    <row r="9">
      <c r="A9" s="8" t="inlineStr">
        <is>
          <t>1.1</t>
        </is>
      </c>
      <c r="B9" s="9" t="inlineStr">
        <is>
          <t>Mitgliedsbeiträge</t>
        </is>
      </c>
      <c r="C9" s="10" t="n">
        <v>0</v>
      </c>
      <c r="D9" s="10" t="n">
        <v>0</v>
      </c>
      <c r="E9" s="10" t="n">
        <v>0</v>
      </c>
      <c r="F9" s="10">
        <f>E9-D9</f>
        <v/>
      </c>
      <c r="G9" s="10" t="n">
        <v>0</v>
      </c>
      <c r="H9" s="11" t="n"/>
    </row>
    <row r="10">
      <c r="A10" s="5" t="inlineStr">
        <is>
          <t>1.2</t>
        </is>
      </c>
      <c r="B10" s="12" t="inlineStr">
        <is>
          <t>Aufnahmegebühren</t>
        </is>
      </c>
      <c r="C10" s="13" t="n">
        <v>0</v>
      </c>
      <c r="D10" s="13" t="n">
        <v>0</v>
      </c>
      <c r="E10" s="13" t="n">
        <v>0</v>
      </c>
      <c r="F10" s="13">
        <f>E10-D10</f>
        <v/>
      </c>
      <c r="G10" s="13" t="n">
        <v>0</v>
      </c>
      <c r="H10" s="14" t="n"/>
    </row>
    <row r="11">
      <c r="A11" s="8" t="inlineStr">
        <is>
          <t>1.3</t>
        </is>
      </c>
      <c r="B11" s="9" t="inlineStr">
        <is>
          <t>Spenden</t>
        </is>
      </c>
      <c r="C11" s="10" t="n">
        <v>0</v>
      </c>
      <c r="D11" s="10" t="n">
        <v>0</v>
      </c>
      <c r="E11" s="10" t="n">
        <v>0</v>
      </c>
      <c r="F11" s="10">
        <f>E11-D11</f>
        <v/>
      </c>
      <c r="G11" s="10" t="n">
        <v>0</v>
      </c>
      <c r="H11" s="11" t="n"/>
    </row>
    <row r="12">
      <c r="A12" s="5" t="inlineStr">
        <is>
          <t>1.4</t>
        </is>
      </c>
      <c r="B12" s="12" t="inlineStr">
        <is>
          <t>Zuschüsse öffentliche Hand</t>
        </is>
      </c>
      <c r="C12" s="13" t="n">
        <v>0</v>
      </c>
      <c r="D12" s="13" t="n">
        <v>0</v>
      </c>
      <c r="E12" s="13" t="n">
        <v>0</v>
      </c>
      <c r="F12" s="13">
        <f>E12-D12</f>
        <v/>
      </c>
      <c r="G12" s="13" t="n">
        <v>0</v>
      </c>
      <c r="H12" s="14" t="n"/>
    </row>
    <row r="13">
      <c r="A13" s="8" t="inlineStr">
        <is>
          <t>1.5</t>
        </is>
      </c>
      <c r="B13" s="9" t="inlineStr">
        <is>
          <t>Zuschüsse Verbände</t>
        </is>
      </c>
      <c r="C13" s="10" t="n">
        <v>0</v>
      </c>
      <c r="D13" s="10" t="n">
        <v>0</v>
      </c>
      <c r="E13" s="10" t="n">
        <v>0</v>
      </c>
      <c r="F13" s="10">
        <f>E13-D13</f>
        <v/>
      </c>
      <c r="G13" s="10" t="n">
        <v>0</v>
      </c>
      <c r="H13" s="11" t="n"/>
    </row>
    <row r="14">
      <c r="A14" s="5" t="inlineStr">
        <is>
          <t>1.6</t>
        </is>
      </c>
      <c r="B14" s="12" t="inlineStr">
        <is>
          <t>Veranstaltungseinnahmen</t>
        </is>
      </c>
      <c r="C14" s="13" t="n">
        <v>0</v>
      </c>
      <c r="D14" s="13" t="n">
        <v>0</v>
      </c>
      <c r="E14" s="13" t="n">
        <v>0</v>
      </c>
      <c r="F14" s="13">
        <f>E14-D14</f>
        <v/>
      </c>
      <c r="G14" s="13" t="n">
        <v>0</v>
      </c>
      <c r="H14" s="14" t="n"/>
    </row>
    <row r="15">
      <c r="A15" s="8" t="inlineStr">
        <is>
          <t>1.7</t>
        </is>
      </c>
      <c r="B15" s="9" t="inlineStr">
        <is>
          <t>Werbeeinnahmen / Sponsoring</t>
        </is>
      </c>
      <c r="C15" s="10" t="n">
        <v>0</v>
      </c>
      <c r="D15" s="10" t="n">
        <v>0</v>
      </c>
      <c r="E15" s="10" t="n">
        <v>0</v>
      </c>
      <c r="F15" s="10">
        <f>E15-D15</f>
        <v/>
      </c>
      <c r="G15" s="10" t="n">
        <v>0</v>
      </c>
      <c r="H15" s="11" t="n"/>
    </row>
    <row r="16">
      <c r="A16" s="5" t="inlineStr">
        <is>
          <t>1.8</t>
        </is>
      </c>
      <c r="B16" s="12" t="inlineStr">
        <is>
          <t>Kursgebühren</t>
        </is>
      </c>
      <c r="C16" s="13" t="n">
        <v>0</v>
      </c>
      <c r="D16" s="13" t="n">
        <v>0</v>
      </c>
      <c r="E16" s="13" t="n">
        <v>0</v>
      </c>
      <c r="F16" s="13">
        <f>E16-D16</f>
        <v/>
      </c>
      <c r="G16" s="13" t="n">
        <v>0</v>
      </c>
      <c r="H16" s="14" t="n"/>
    </row>
    <row r="17">
      <c r="A17" s="8" t="inlineStr">
        <is>
          <t>1.9</t>
        </is>
      </c>
      <c r="B17" s="9" t="inlineStr">
        <is>
          <t>Vermietung / Verpachtung</t>
        </is>
      </c>
      <c r="C17" s="10" t="n">
        <v>0</v>
      </c>
      <c r="D17" s="10" t="n">
        <v>0</v>
      </c>
      <c r="E17" s="10" t="n">
        <v>0</v>
      </c>
      <c r="F17" s="10">
        <f>E17-D17</f>
        <v/>
      </c>
      <c r="G17" s="10" t="n">
        <v>0</v>
      </c>
      <c r="H17" s="11" t="n"/>
    </row>
    <row r="18">
      <c r="A18" s="5" t="inlineStr">
        <is>
          <t>1.10</t>
        </is>
      </c>
      <c r="B18" s="12" t="inlineStr">
        <is>
          <t>Zinseinnahmen</t>
        </is>
      </c>
      <c r="C18" s="13" t="n">
        <v>0</v>
      </c>
      <c r="D18" s="13" t="n">
        <v>0</v>
      </c>
      <c r="E18" s="13" t="n">
        <v>0</v>
      </c>
      <c r="F18" s="13">
        <f>E18-D18</f>
        <v/>
      </c>
      <c r="G18" s="13" t="n">
        <v>0</v>
      </c>
      <c r="H18" s="14" t="n"/>
    </row>
    <row r="19">
      <c r="A19" s="8" t="inlineStr">
        <is>
          <t>1.11</t>
        </is>
      </c>
      <c r="B19" s="9" t="inlineStr">
        <is>
          <t>Sonstige Einnahmen</t>
        </is>
      </c>
      <c r="C19" s="10" t="n">
        <v>0</v>
      </c>
      <c r="D19" s="10" t="n">
        <v>0</v>
      </c>
      <c r="E19" s="10" t="n">
        <v>0</v>
      </c>
      <c r="F19" s="10">
        <f>E19-D19</f>
        <v/>
      </c>
      <c r="G19" s="10" t="n">
        <v>0</v>
      </c>
      <c r="H19" s="11" t="n"/>
    </row>
    <row r="20">
      <c r="A20" s="15" t="inlineStr">
        <is>
          <t>SUMME EINNAHMEN</t>
        </is>
      </c>
      <c r="C20" s="16">
        <f>SUM(C9:C19)</f>
        <v/>
      </c>
      <c r="D20" s="16">
        <f>SUM(D9:D19)</f>
        <v/>
      </c>
      <c r="E20" s="16">
        <f>SUM(E9:E19)</f>
        <v/>
      </c>
      <c r="F20" s="17">
        <f>E20-D20</f>
        <v/>
      </c>
      <c r="G20" s="16">
        <f>SUM(G9:G19)</f>
        <v/>
      </c>
      <c r="H20" s="18" t="n"/>
    </row>
    <row r="22">
      <c r="A22" s="6" t="inlineStr">
        <is>
          <t>B. AUSGABEN</t>
        </is>
      </c>
    </row>
    <row r="23">
      <c r="A23" s="7" t="inlineStr">
        <is>
          <t>Pos.</t>
        </is>
      </c>
      <c r="B23" s="7" t="inlineStr">
        <is>
          <t>Ausgabeart</t>
        </is>
      </c>
      <c r="C23" s="7" t="inlineStr">
        <is>
          <t>Vorjahr (IST)</t>
        </is>
      </c>
      <c r="D23" s="7" t="inlineStr">
        <is>
          <t>Plan aktuell</t>
        </is>
      </c>
      <c r="E23" s="7" t="inlineStr">
        <is>
          <t>IST aktuell</t>
        </is>
      </c>
      <c r="F23" s="7" t="inlineStr">
        <is>
          <t>Differenz</t>
        </is>
      </c>
      <c r="G23" s="7" t="inlineStr">
        <is>
          <t>Plan nächstes Jahr</t>
        </is>
      </c>
      <c r="H23" s="7" t="inlineStr">
        <is>
          <t>Anmerkungen</t>
        </is>
      </c>
    </row>
    <row r="24">
      <c r="A24" s="8" t="inlineStr">
        <is>
          <t>2.1</t>
        </is>
      </c>
      <c r="B24" s="9" t="inlineStr">
        <is>
          <t>Personalkosten (Trainer, Übungsleiter)</t>
        </is>
      </c>
      <c r="C24" s="10" t="n">
        <v>0</v>
      </c>
      <c r="D24" s="10" t="n">
        <v>0</v>
      </c>
      <c r="E24" s="10" t="n">
        <v>0</v>
      </c>
      <c r="F24" s="10">
        <f>E24-D24</f>
        <v/>
      </c>
      <c r="G24" s="10" t="n">
        <v>0</v>
      </c>
      <c r="H24" s="11" t="n"/>
    </row>
    <row r="25">
      <c r="A25" s="5" t="inlineStr">
        <is>
          <t>2.2</t>
        </is>
      </c>
      <c r="B25" s="12" t="inlineStr">
        <is>
          <t>Sozialversicherung / Lohnnebenkosten</t>
        </is>
      </c>
      <c r="C25" s="13" t="n">
        <v>0</v>
      </c>
      <c r="D25" s="13" t="n">
        <v>0</v>
      </c>
      <c r="E25" s="13" t="n">
        <v>0</v>
      </c>
      <c r="F25" s="13">
        <f>E25-D25</f>
        <v/>
      </c>
      <c r="G25" s="13" t="n">
        <v>0</v>
      </c>
      <c r="H25" s="14" t="n"/>
    </row>
    <row r="26">
      <c r="A26" s="8" t="inlineStr">
        <is>
          <t>2.3</t>
        </is>
      </c>
      <c r="B26" s="9" t="inlineStr">
        <is>
          <t>Miete / Pacht Sportstätten</t>
        </is>
      </c>
      <c r="C26" s="10" t="n">
        <v>0</v>
      </c>
      <c r="D26" s="10" t="n">
        <v>0</v>
      </c>
      <c r="E26" s="10" t="n">
        <v>0</v>
      </c>
      <c r="F26" s="10">
        <f>E26-D26</f>
        <v/>
      </c>
      <c r="G26" s="10" t="n">
        <v>0</v>
      </c>
      <c r="H26" s="11" t="n"/>
    </row>
    <row r="27">
      <c r="A27" s="5" t="inlineStr">
        <is>
          <t>2.4</t>
        </is>
      </c>
      <c r="B27" s="12" t="inlineStr">
        <is>
          <t>Miete / Pacht Geschäftsstelle</t>
        </is>
      </c>
      <c r="C27" s="13" t="n">
        <v>0</v>
      </c>
      <c r="D27" s="13" t="n">
        <v>0</v>
      </c>
      <c r="E27" s="13" t="n">
        <v>0</v>
      </c>
      <c r="F27" s="13">
        <f>E27-D27</f>
        <v/>
      </c>
      <c r="G27" s="13" t="n">
        <v>0</v>
      </c>
      <c r="H27" s="14" t="n"/>
    </row>
    <row r="28">
      <c r="A28" s="8" t="inlineStr">
        <is>
          <t>2.5</t>
        </is>
      </c>
      <c r="B28" s="9" t="inlineStr">
        <is>
          <t>Strom, Wasser, Heizung</t>
        </is>
      </c>
      <c r="C28" s="10" t="n">
        <v>0</v>
      </c>
      <c r="D28" s="10" t="n">
        <v>0</v>
      </c>
      <c r="E28" s="10" t="n">
        <v>0</v>
      </c>
      <c r="F28" s="10">
        <f>E28-D28</f>
        <v/>
      </c>
      <c r="G28" s="10" t="n">
        <v>0</v>
      </c>
      <c r="H28" s="11" t="n"/>
    </row>
    <row r="29">
      <c r="A29" s="5" t="inlineStr">
        <is>
          <t>2.6</t>
        </is>
      </c>
      <c r="B29" s="12" t="inlineStr">
        <is>
          <t>Sportgeräte und Materialien</t>
        </is>
      </c>
      <c r="C29" s="13" t="n">
        <v>0</v>
      </c>
      <c r="D29" s="13" t="n">
        <v>0</v>
      </c>
      <c r="E29" s="13" t="n">
        <v>0</v>
      </c>
      <c r="F29" s="13">
        <f>E29-D29</f>
        <v/>
      </c>
      <c r="G29" s="13" t="n">
        <v>0</v>
      </c>
      <c r="H29" s="14" t="n"/>
    </row>
    <row r="30">
      <c r="A30" s="8" t="inlineStr">
        <is>
          <t>2.7</t>
        </is>
      </c>
      <c r="B30" s="9" t="inlineStr">
        <is>
          <t>Spielbetrieb (Meldungen, Schiedsrichter)</t>
        </is>
      </c>
      <c r="C30" s="10" t="n">
        <v>0</v>
      </c>
      <c r="D30" s="10" t="n">
        <v>0</v>
      </c>
      <c r="E30" s="10" t="n">
        <v>0</v>
      </c>
      <c r="F30" s="10">
        <f>E30-D30</f>
        <v/>
      </c>
      <c r="G30" s="10" t="n">
        <v>0</v>
      </c>
      <c r="H30" s="11" t="n"/>
    </row>
    <row r="31">
      <c r="A31" s="5" t="inlineStr">
        <is>
          <t>2.8</t>
        </is>
      </c>
      <c r="B31" s="12" t="inlineStr">
        <is>
          <t>Versicherungen</t>
        </is>
      </c>
      <c r="C31" s="13" t="n">
        <v>0</v>
      </c>
      <c r="D31" s="13" t="n">
        <v>0</v>
      </c>
      <c r="E31" s="13" t="n">
        <v>0</v>
      </c>
      <c r="F31" s="13">
        <f>E31-D31</f>
        <v/>
      </c>
      <c r="G31" s="13" t="n">
        <v>0</v>
      </c>
      <c r="H31" s="14" t="n"/>
    </row>
    <row r="32">
      <c r="A32" s="8" t="inlineStr">
        <is>
          <t>2.9</t>
        </is>
      </c>
      <c r="B32" s="9" t="inlineStr">
        <is>
          <t>Beiträge an Verbände</t>
        </is>
      </c>
      <c r="C32" s="10" t="n">
        <v>0</v>
      </c>
      <c r="D32" s="10" t="n">
        <v>0</v>
      </c>
      <c r="E32" s="10" t="n">
        <v>0</v>
      </c>
      <c r="F32" s="10">
        <f>E32-D32</f>
        <v/>
      </c>
      <c r="G32" s="10" t="n">
        <v>0</v>
      </c>
      <c r="H32" s="11" t="n"/>
    </row>
    <row r="33">
      <c r="A33" s="5" t="inlineStr">
        <is>
          <t>2.10</t>
        </is>
      </c>
      <c r="B33" s="12" t="inlineStr">
        <is>
          <t>Reisekosten / Fahrtkosten</t>
        </is>
      </c>
      <c r="C33" s="13" t="n">
        <v>0</v>
      </c>
      <c r="D33" s="13" t="n">
        <v>0</v>
      </c>
      <c r="E33" s="13" t="n">
        <v>0</v>
      </c>
      <c r="F33" s="13">
        <f>E33-D33</f>
        <v/>
      </c>
      <c r="G33" s="13" t="n">
        <v>0</v>
      </c>
      <c r="H33" s="14" t="n"/>
    </row>
    <row r="34">
      <c r="A34" s="8" t="inlineStr">
        <is>
          <t>2.11</t>
        </is>
      </c>
      <c r="B34" s="9" t="inlineStr">
        <is>
          <t>Veranstaltungskosten</t>
        </is>
      </c>
      <c r="C34" s="10" t="n">
        <v>0</v>
      </c>
      <c r="D34" s="10" t="n">
        <v>0</v>
      </c>
      <c r="E34" s="10" t="n">
        <v>0</v>
      </c>
      <c r="F34" s="10">
        <f>E34-D34</f>
        <v/>
      </c>
      <c r="G34" s="10" t="n">
        <v>0</v>
      </c>
      <c r="H34" s="11" t="n"/>
    </row>
    <row r="35">
      <c r="A35" s="5" t="inlineStr">
        <is>
          <t>2.12</t>
        </is>
      </c>
      <c r="B35" s="12" t="inlineStr">
        <is>
          <t>Werbung / Öffentlichkeitsarbeit</t>
        </is>
      </c>
      <c r="C35" s="13" t="n">
        <v>0</v>
      </c>
      <c r="D35" s="13" t="n">
        <v>0</v>
      </c>
      <c r="E35" s="13" t="n">
        <v>0</v>
      </c>
      <c r="F35" s="13">
        <f>E35-D35</f>
        <v/>
      </c>
      <c r="G35" s="13" t="n">
        <v>0</v>
      </c>
      <c r="H35" s="14" t="n"/>
    </row>
    <row r="36">
      <c r="A36" s="8" t="inlineStr">
        <is>
          <t>2.13</t>
        </is>
      </c>
      <c r="B36" s="9" t="inlineStr">
        <is>
          <t>Büromaterial / Verwaltung</t>
        </is>
      </c>
      <c r="C36" s="10" t="n">
        <v>0</v>
      </c>
      <c r="D36" s="10" t="n">
        <v>0</v>
      </c>
      <c r="E36" s="10" t="n">
        <v>0</v>
      </c>
      <c r="F36" s="10">
        <f>E36-D36</f>
        <v/>
      </c>
      <c r="G36" s="10" t="n">
        <v>0</v>
      </c>
      <c r="H36" s="11" t="n"/>
    </row>
    <row r="37">
      <c r="A37" s="5" t="inlineStr">
        <is>
          <t>2.14</t>
        </is>
      </c>
      <c r="B37" s="12" t="inlineStr">
        <is>
          <t>Porto / Telefon / Internet</t>
        </is>
      </c>
      <c r="C37" s="13" t="n">
        <v>0</v>
      </c>
      <c r="D37" s="13" t="n">
        <v>0</v>
      </c>
      <c r="E37" s="13" t="n">
        <v>0</v>
      </c>
      <c r="F37" s="13">
        <f>E37-D37</f>
        <v/>
      </c>
      <c r="G37" s="13" t="n">
        <v>0</v>
      </c>
      <c r="H37" s="14" t="n"/>
    </row>
    <row r="38">
      <c r="A38" s="8" t="inlineStr">
        <is>
          <t>2.15</t>
        </is>
      </c>
      <c r="B38" s="9" t="inlineStr">
        <is>
          <t>Buchhaltung / Steuerberatung</t>
        </is>
      </c>
      <c r="C38" s="10" t="n">
        <v>0</v>
      </c>
      <c r="D38" s="10" t="n">
        <v>0</v>
      </c>
      <c r="E38" s="10" t="n">
        <v>0</v>
      </c>
      <c r="F38" s="10">
        <f>E38-D38</f>
        <v/>
      </c>
      <c r="G38" s="10" t="n">
        <v>0</v>
      </c>
      <c r="H38" s="11" t="n"/>
    </row>
    <row r="39">
      <c r="A39" s="5" t="inlineStr">
        <is>
          <t>2.16</t>
        </is>
      </c>
      <c r="B39" s="12" t="inlineStr">
        <is>
          <t>Instandhaltung / Reparaturen</t>
        </is>
      </c>
      <c r="C39" s="13" t="n">
        <v>0</v>
      </c>
      <c r="D39" s="13" t="n">
        <v>0</v>
      </c>
      <c r="E39" s="13" t="n">
        <v>0</v>
      </c>
      <c r="F39" s="13">
        <f>E39-D39</f>
        <v/>
      </c>
      <c r="G39" s="13" t="n">
        <v>0</v>
      </c>
      <c r="H39" s="14" t="n"/>
    </row>
    <row r="40">
      <c r="A40" s="8" t="inlineStr">
        <is>
          <t>2.17</t>
        </is>
      </c>
      <c r="B40" s="9" t="inlineStr">
        <is>
          <t>Reinigung</t>
        </is>
      </c>
      <c r="C40" s="10" t="n">
        <v>0</v>
      </c>
      <c r="D40" s="10" t="n">
        <v>0</v>
      </c>
      <c r="E40" s="10" t="n">
        <v>0</v>
      </c>
      <c r="F40" s="10">
        <f>E40-D40</f>
        <v/>
      </c>
      <c r="G40" s="10" t="n">
        <v>0</v>
      </c>
      <c r="H40" s="11" t="n"/>
    </row>
    <row r="41">
      <c r="A41" s="5" t="inlineStr">
        <is>
          <t>2.18</t>
        </is>
      </c>
      <c r="B41" s="12" t="inlineStr">
        <is>
          <t>Abschreibungen</t>
        </is>
      </c>
      <c r="C41" s="13" t="n">
        <v>0</v>
      </c>
      <c r="D41" s="13" t="n">
        <v>0</v>
      </c>
      <c r="E41" s="13" t="n">
        <v>0</v>
      </c>
      <c r="F41" s="13">
        <f>E41-D41</f>
        <v/>
      </c>
      <c r="G41" s="13" t="n">
        <v>0</v>
      </c>
      <c r="H41" s="14" t="n"/>
    </row>
    <row r="42">
      <c r="A42" s="8" t="inlineStr">
        <is>
          <t>2.19</t>
        </is>
      </c>
      <c r="B42" s="9" t="inlineStr">
        <is>
          <t>Bankgebühren</t>
        </is>
      </c>
      <c r="C42" s="10" t="n">
        <v>0</v>
      </c>
      <c r="D42" s="10" t="n">
        <v>0</v>
      </c>
      <c r="E42" s="10" t="n">
        <v>0</v>
      </c>
      <c r="F42" s="10">
        <f>E42-D42</f>
        <v/>
      </c>
      <c r="G42" s="10" t="n">
        <v>0</v>
      </c>
      <c r="H42" s="11" t="n"/>
    </row>
    <row r="43">
      <c r="A43" s="5" t="inlineStr">
        <is>
          <t>2.20</t>
        </is>
      </c>
      <c r="B43" s="12" t="inlineStr">
        <is>
          <t>Sonstige Ausgaben</t>
        </is>
      </c>
      <c r="C43" s="13" t="n">
        <v>0</v>
      </c>
      <c r="D43" s="13" t="n">
        <v>0</v>
      </c>
      <c r="E43" s="13" t="n">
        <v>0</v>
      </c>
      <c r="F43" s="13">
        <f>E43-D43</f>
        <v/>
      </c>
      <c r="G43" s="13" t="n">
        <v>0</v>
      </c>
      <c r="H43" s="14" t="n"/>
    </row>
    <row r="44">
      <c r="A44" s="19" t="inlineStr">
        <is>
          <t>SUMME AUSGABEN</t>
        </is>
      </c>
      <c r="C44" s="20">
        <f>SUM(C24:C43)</f>
        <v/>
      </c>
      <c r="D44" s="20">
        <f>SUM(D24:D43)</f>
        <v/>
      </c>
      <c r="E44" s="20">
        <f>SUM(E24:E43)</f>
        <v/>
      </c>
      <c r="F44" s="21">
        <f>E44-D44</f>
        <v/>
      </c>
      <c r="G44" s="20">
        <f>SUM(G24:G43)</f>
        <v/>
      </c>
      <c r="H44" s="22" t="n"/>
    </row>
    <row r="46">
      <c r="A46" s="23" t="inlineStr">
        <is>
          <t>JAHRESERGEBNIS (Einnahmen - Ausgaben)</t>
        </is>
      </c>
      <c r="C46" s="24">
        <f>C20-C44</f>
        <v/>
      </c>
      <c r="D46" s="24">
        <f>D20-D44</f>
        <v/>
      </c>
      <c r="E46" s="24">
        <f>E20-E44</f>
        <v/>
      </c>
      <c r="F46" s="25">
        <f>E46-D46</f>
        <v/>
      </c>
      <c r="G46" s="24">
        <f>G20-G44</f>
        <v/>
      </c>
      <c r="H46" s="26" t="n"/>
    </row>
    <row r="50">
      <c r="A50" t="inlineStr">
        <is>
          <t>Erstellt am:</t>
        </is>
      </c>
      <c r="B50" t="inlineStr">
        <is>
          <t>____________________</t>
        </is>
      </c>
      <c r="D50" t="inlineStr">
        <is>
          <t>Unterschrift Vorstand:</t>
        </is>
      </c>
      <c r="E50" t="inlineStr">
        <is>
          <t>____________________</t>
        </is>
      </c>
    </row>
    <row r="51">
      <c r="A51" t="inlineStr">
        <is>
          <t>Geprüft am:</t>
        </is>
      </c>
      <c r="B51" t="inlineStr">
        <is>
          <t>____________________</t>
        </is>
      </c>
      <c r="D51" t="inlineStr">
        <is>
          <t>Unterschrift Kassenwart:</t>
        </is>
      </c>
      <c r="E51" t="inlineStr">
        <is>
          <t>____________________</t>
        </is>
      </c>
    </row>
  </sheetData>
  <mergeCells count="11">
    <mergeCell ref="A1:H1"/>
    <mergeCell ref="A2:H2"/>
    <mergeCell ref="B4:D4"/>
    <mergeCell ref="B5:D5"/>
    <mergeCell ref="A7:H7"/>
    <mergeCell ref="A20:B20"/>
    <mergeCell ref="A22:H22"/>
    <mergeCell ref="A44:B44"/>
    <mergeCell ref="A46:B46"/>
    <mergeCell ref="E50:F50"/>
    <mergeCell ref="E51:F51"/>
  </mergeCells>
  <conditionalFormatting sqref="F9:F100">
    <cfRule type="colorScale" priority="1">
      <colorScale>
        <cfvo type="num" val="0"/>
        <cfvo type="num" val="0"/>
        <cfvo type="num" val="10000"/>
        <color rgb="00FF6B6B"/>
        <color rgb="00FFFFFF"/>
        <color rgb="0051CF66"/>
      </colorScale>
    </cfRule>
  </conditionalFormatting>
  <conditionalFormatting sqref="G9:G100">
    <cfRule type="colorScale" priority="2">
      <colorScale>
        <cfvo type="num" val="0"/>
        <cfvo type="num" val="0"/>
        <cfvo type="num" val="10000"/>
        <color rgb="00FF6B6B"/>
        <color rgb="00FFFFFF"/>
        <color rgb="0051CF66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8" customWidth="1" min="5" max="5"/>
    <col width="15" customWidth="1" min="6" max="6"/>
  </cols>
  <sheetData>
    <row r="1">
      <c r="A1" s="27" t="inlineStr">
        <is>
          <t>ANLAGEN ZUM WIRTSCHAFTSPLAN</t>
        </is>
      </c>
    </row>
    <row r="3">
      <c r="A3" s="28" t="inlineStr">
        <is>
          <t>DETAILLIERTE MITGLIEDERBEITRÄGE</t>
        </is>
      </c>
    </row>
    <row r="4">
      <c r="A4" s="29" t="inlineStr">
        <is>
          <t>Beitragsgruppe</t>
        </is>
      </c>
      <c r="B4" s="29" t="inlineStr">
        <is>
          <t>Anzahl Mitglieder</t>
        </is>
      </c>
      <c r="C4" s="29" t="inlineStr">
        <is>
          <t>Beitrag pro Jahr</t>
        </is>
      </c>
      <c r="D4" s="29" t="inlineStr">
        <is>
          <t>Gesamtsumme</t>
        </is>
      </c>
      <c r="E4" s="29" t="inlineStr">
        <is>
          <t>Vorjahr</t>
        </is>
      </c>
      <c r="F4" s="29" t="inlineStr">
        <is>
          <t>Veränderung</t>
        </is>
      </c>
    </row>
    <row r="5">
      <c r="A5" s="11" t="inlineStr">
        <is>
          <t>Erwachsene (aktiv)</t>
        </is>
      </c>
      <c r="B5" s="30" t="n">
        <v>0</v>
      </c>
      <c r="C5" s="10" t="n">
        <v>0</v>
      </c>
      <c r="D5" s="10">
        <f>B5*C5</f>
        <v/>
      </c>
      <c r="E5" s="10" t="n">
        <v>0</v>
      </c>
      <c r="F5" s="10">
        <f>D5-E5</f>
        <v/>
      </c>
    </row>
    <row r="6">
      <c r="A6" s="14" t="inlineStr">
        <is>
          <t>Jugendliche (aktiv)</t>
        </is>
      </c>
      <c r="B6" s="31" t="n">
        <v>0</v>
      </c>
      <c r="C6" s="13" t="n">
        <v>0</v>
      </c>
      <c r="D6" s="13">
        <f>B6*C6</f>
        <v/>
      </c>
      <c r="E6" s="13" t="n">
        <v>0</v>
      </c>
      <c r="F6" s="13">
        <f>D6-E6</f>
        <v/>
      </c>
    </row>
    <row r="7">
      <c r="A7" s="11" t="inlineStr">
        <is>
          <t>Kinder (aktiv)</t>
        </is>
      </c>
      <c r="B7" s="30" t="n">
        <v>0</v>
      </c>
      <c r="C7" s="10" t="n">
        <v>0</v>
      </c>
      <c r="D7" s="10">
        <f>B7*C7</f>
        <v/>
      </c>
      <c r="E7" s="10" t="n">
        <v>0</v>
      </c>
      <c r="F7" s="10">
        <f>D7-E7</f>
        <v/>
      </c>
    </row>
    <row r="8">
      <c r="A8" s="14" t="inlineStr">
        <is>
          <t>Erwachsene (passiv)</t>
        </is>
      </c>
      <c r="B8" s="31" t="n">
        <v>0</v>
      </c>
      <c r="C8" s="13" t="n">
        <v>0</v>
      </c>
      <c r="D8" s="13">
        <f>B8*C8</f>
        <v/>
      </c>
      <c r="E8" s="13" t="n">
        <v>0</v>
      </c>
      <c r="F8" s="13">
        <f>D8-E8</f>
        <v/>
      </c>
    </row>
    <row r="9">
      <c r="A9" s="11" t="inlineStr">
        <is>
          <t>Familienmitgliedschaft</t>
        </is>
      </c>
      <c r="B9" s="30" t="n">
        <v>0</v>
      </c>
      <c r="C9" s="10" t="n">
        <v>0</v>
      </c>
      <c r="D9" s="10">
        <f>B9*C9</f>
        <v/>
      </c>
      <c r="E9" s="10" t="n">
        <v>0</v>
      </c>
      <c r="F9" s="10">
        <f>D9-E9</f>
        <v/>
      </c>
    </row>
    <row r="10">
      <c r="A10" s="14" t="inlineStr">
        <is>
          <t>Ehrenmitglieder</t>
        </is>
      </c>
      <c r="B10" s="31" t="n">
        <v>0</v>
      </c>
      <c r="C10" s="13" t="n">
        <v>0</v>
      </c>
      <c r="D10" s="13">
        <f>B10*C10</f>
        <v/>
      </c>
      <c r="E10" s="13" t="n">
        <v>0</v>
      </c>
      <c r="F10" s="13">
        <f>D10-E10</f>
        <v/>
      </c>
    </row>
    <row r="11">
      <c r="A11" s="32" t="inlineStr">
        <is>
          <t>GESAMT</t>
        </is>
      </c>
      <c r="B11" s="33">
        <f>SUM(B5:B10)</f>
        <v/>
      </c>
      <c r="D11" s="34">
        <f>SUM(D5:D10)</f>
        <v/>
      </c>
      <c r="E11" s="34">
        <f>SUM(E5:E10)</f>
        <v/>
      </c>
      <c r="F11" s="34">
        <f>SUM(F5:F10)</f>
        <v/>
      </c>
    </row>
    <row r="14">
      <c r="A14" s="28" t="inlineStr">
        <is>
          <t>VERANSTALTUNGSÜBERSICHT</t>
        </is>
      </c>
    </row>
    <row r="15">
      <c r="A15" s="29" t="inlineStr">
        <is>
          <t>Veranstaltung</t>
        </is>
      </c>
      <c r="B15" s="29" t="inlineStr">
        <is>
          <t>Datum (geplant)</t>
        </is>
      </c>
      <c r="C15" s="29" t="inlineStr">
        <is>
          <t>Erwartete Einnahmen</t>
        </is>
      </c>
      <c r="D15" s="29" t="inlineStr">
        <is>
          <t>Erwartete Ausgaben</t>
        </is>
      </c>
      <c r="E15" s="29" t="inlineStr">
        <is>
          <t>Netto-Ergebnis</t>
        </is>
      </c>
      <c r="F15" s="29" t="inlineStr">
        <is>
          <t>Status</t>
        </is>
      </c>
    </row>
    <row r="16">
      <c r="A16" s="11" t="inlineStr">
        <is>
          <t>Jahreshauptversammlung</t>
        </is>
      </c>
      <c r="B16" s="30" t="inlineStr">
        <is>
          <t>TT.MM.JJJJ</t>
        </is>
      </c>
      <c r="C16" s="10" t="n">
        <v>0</v>
      </c>
      <c r="D16" s="10" t="n">
        <v>0</v>
      </c>
      <c r="E16" s="10">
        <f>C16-D16</f>
        <v/>
      </c>
      <c r="F16" s="30" t="inlineStr">
        <is>
          <t>Geplant</t>
        </is>
      </c>
    </row>
    <row r="17">
      <c r="A17" s="14" t="inlineStr">
        <is>
          <t>Sommerfest</t>
        </is>
      </c>
      <c r="B17" s="31" t="inlineStr">
        <is>
          <t>TT.MM.JJJJ</t>
        </is>
      </c>
      <c r="C17" s="13" t="n">
        <v>0</v>
      </c>
      <c r="D17" s="13" t="n">
        <v>0</v>
      </c>
      <c r="E17" s="13">
        <f>C17-D17</f>
        <v/>
      </c>
      <c r="F17" s="31" t="inlineStr">
        <is>
          <t>Geplant</t>
        </is>
      </c>
    </row>
    <row r="18">
      <c r="A18" s="11" t="inlineStr">
        <is>
          <t>Vereinsmeisterschaft</t>
        </is>
      </c>
      <c r="B18" s="30" t="inlineStr">
        <is>
          <t>TT.MM.JJJJ</t>
        </is>
      </c>
      <c r="C18" s="10" t="n">
        <v>0</v>
      </c>
      <c r="D18" s="10" t="n">
        <v>0</v>
      </c>
      <c r="E18" s="10">
        <f>C18-D18</f>
        <v/>
      </c>
      <c r="F18" s="30" t="inlineStr">
        <is>
          <t>Geplant</t>
        </is>
      </c>
    </row>
    <row r="19">
      <c r="A19" s="14" t="inlineStr">
        <is>
          <t>Weihnachtsfeier</t>
        </is>
      </c>
      <c r="B19" s="31" t="inlineStr">
        <is>
          <t>TT.MM.JJJJ</t>
        </is>
      </c>
      <c r="C19" s="13" t="n">
        <v>0</v>
      </c>
      <c r="D19" s="13" t="n">
        <v>0</v>
      </c>
      <c r="E19" s="13">
        <f>C19-D19</f>
        <v/>
      </c>
      <c r="F19" s="31" t="inlineStr">
        <is>
          <t>Geplant</t>
        </is>
      </c>
    </row>
    <row r="20">
      <c r="A20" s="11" t="inlineStr">
        <is>
          <t>Tag der offenen Tür</t>
        </is>
      </c>
      <c r="B20" s="30" t="inlineStr">
        <is>
          <t>TT.MM.JJJJ</t>
        </is>
      </c>
      <c r="C20" s="10" t="n">
        <v>0</v>
      </c>
      <c r="D20" s="10" t="n">
        <v>0</v>
      </c>
      <c r="E20" s="10">
        <f>C20-D20</f>
        <v/>
      </c>
      <c r="F20" s="30" t="inlineStr">
        <is>
          <t>Geplant</t>
        </is>
      </c>
    </row>
    <row r="21">
      <c r="A21" s="14" t="inlineStr">
        <is>
          <t>Sponsorenlauf</t>
        </is>
      </c>
      <c r="B21" s="31" t="inlineStr">
        <is>
          <t>TT.MM.JJJJ</t>
        </is>
      </c>
      <c r="C21" s="13" t="n">
        <v>0</v>
      </c>
      <c r="D21" s="13" t="n">
        <v>0</v>
      </c>
      <c r="E21" s="13">
        <f>C21-D21</f>
        <v/>
      </c>
      <c r="F21" s="31" t="inlineStr">
        <is>
          <t>Geplant</t>
        </is>
      </c>
    </row>
  </sheetData>
  <mergeCells count="3">
    <mergeCell ref="A1:F1"/>
    <mergeCell ref="A3:F3"/>
    <mergeCell ref="A14:F1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62"/>
  <sheetViews>
    <sheetView workbookViewId="0">
      <selection activeCell="A1" sqref="A1"/>
    </sheetView>
  </sheetViews>
  <sheetFormatPr baseColWidth="8" defaultRowHeight="15"/>
  <cols>
    <col width="25" customWidth="1" min="1" max="1"/>
    <col width="35" customWidth="1" min="2" max="2"/>
    <col width="20" customWidth="1" min="3" max="3"/>
    <col width="20" customWidth="1" min="4" max="4"/>
  </cols>
  <sheetData>
    <row r="1">
      <c r="A1" s="27" t="inlineStr">
        <is>
          <t>ANLEITUNG ZUR VERWENDUNG</t>
        </is>
      </c>
    </row>
    <row r="3">
      <c r="A3" s="35" t="inlineStr">
        <is>
          <t>1. Allgemeine Informationen</t>
        </is>
      </c>
    </row>
    <row r="4" ht="30" customHeight="1">
      <c r="A4" s="36" t="inlineStr">
        <is>
          <t xml:space="preserve">  • Diese Wirtschaftsplan-Vorlage dient der strukturierten Planung und Überwachung der Vereinsfinanzen.</t>
        </is>
      </c>
    </row>
    <row r="5" ht="30" customHeight="1">
      <c r="A5" s="37" t="inlineStr">
        <is>
          <t xml:space="preserve">  • Der Wirtschaftsplan ist die Grundlage für die Haushaltsplanung und sollte von der Mitgliederversammlung beschlossen werden.</t>
        </is>
      </c>
    </row>
    <row r="6" ht="30" customHeight="1">
      <c r="A6" s="36" t="inlineStr">
        <is>
          <t xml:space="preserve">  • Alle Beträge sind in Euro anzugeben und werden automatisch summiert.</t>
        </is>
      </c>
    </row>
    <row r="8">
      <c r="A8" s="35" t="inlineStr">
        <is>
          <t>2. Ausfüllen des Hauptblatts "Wirtschaftsplan"</t>
        </is>
      </c>
    </row>
    <row r="9" ht="30" customHeight="1">
      <c r="A9" s="37" t="inlineStr">
        <is>
          <t xml:space="preserve">  • Tragen Sie zunächst die Vereinsdaten (Name, Vorstand, Mitgliederzahl) ein.</t>
        </is>
      </c>
    </row>
    <row r="10" ht="30" customHeight="1">
      <c r="A10" s="36" t="inlineStr">
        <is>
          <t xml:space="preserve">  • Spalte C (Vorjahr IST): Tragen Sie die tatsächlichen Werte des Vorjahres ein.</t>
        </is>
      </c>
    </row>
    <row r="11" ht="30" customHeight="1">
      <c r="A11" s="37" t="inlineStr">
        <is>
          <t xml:space="preserve">  • Spalte D (Plan aktuell): Ihre ursprüngliche Planung für das laufende Jahr.</t>
        </is>
      </c>
    </row>
    <row r="12" ht="30" customHeight="1">
      <c r="A12" s="36" t="inlineStr">
        <is>
          <t xml:space="preserve">  • Spalte E (IST aktuell): Tragen Sie im Laufe des Jahres die tatsächlichen Werte ein.</t>
        </is>
      </c>
    </row>
    <row r="13" ht="30" customHeight="1">
      <c r="A13" s="37" t="inlineStr">
        <is>
          <t xml:space="preserve">  • Spalte F (Differenz): Wird automatisch berechnet (IST minus Plan).</t>
        </is>
      </c>
    </row>
    <row r="14" ht="30" customHeight="1">
      <c r="A14" s="36" t="inlineStr">
        <is>
          <t xml:space="preserve">  • Spalte G (Plan nächstes Jahr): Ihre Planung für das kommende Geschäftsjahr.</t>
        </is>
      </c>
    </row>
    <row r="15" ht="30" customHeight="1">
      <c r="A15" s="37" t="inlineStr">
        <is>
          <t xml:space="preserve">  • Spalte H (Anmerkungen): Notizen zu besonderen Vorkommnissen oder Planungsannahmen.</t>
        </is>
      </c>
    </row>
    <row r="17">
      <c r="A17" s="35" t="inlineStr">
        <is>
          <t>3. Einnahmen richtig erfassen</t>
        </is>
      </c>
    </row>
    <row r="18" ht="30" customHeight="1">
      <c r="A18" s="36" t="inlineStr">
        <is>
          <t xml:space="preserve">  • Mitgliedsbeiträge: Detaillierte Berechnung siehe Blatt "Anlagen".</t>
        </is>
      </c>
    </row>
    <row r="19" ht="30" customHeight="1">
      <c r="A19" s="37" t="inlineStr">
        <is>
          <t xml:space="preserve">  • Zuschüsse: Berücksichtigen Sie bekannte und erwartete Förderungen.</t>
        </is>
      </c>
    </row>
    <row r="20" ht="30" customHeight="1">
      <c r="A20" s="36" t="inlineStr">
        <is>
          <t xml:space="preserve">  • Veranstaltungseinnahmen: Nutzen Sie die Veranstaltungsübersicht zur Detailplanung.</t>
        </is>
      </c>
    </row>
    <row r="21" ht="30" customHeight="1">
      <c r="A21" s="37" t="inlineStr">
        <is>
          <t xml:space="preserve">  • Sponsoring: Dokumentieren Sie Sponsoringverträge separat.</t>
        </is>
      </c>
    </row>
    <row r="22" ht="30" customHeight="1">
      <c r="A22" s="36" t="inlineStr">
        <is>
          <t xml:space="preserve">  • Seien Sie bei der Planung realistisch und konservativ.</t>
        </is>
      </c>
    </row>
    <row r="24">
      <c r="A24" s="35" t="inlineStr">
        <is>
          <t>4. Ausgaben vollständig planen</t>
        </is>
      </c>
    </row>
    <row r="25" ht="30" customHeight="1">
      <c r="A25" s="37" t="inlineStr">
        <is>
          <t xml:space="preserve">  • Personalkosten: Berücksichtigen Sie alle Übungsleiter und Trainer.</t>
        </is>
      </c>
    </row>
    <row r="26" ht="30" customHeight="1">
      <c r="A26" s="36" t="inlineStr">
        <is>
          <t xml:space="preserve">  • Fixkosten: Mieten, Versicherungen, Verbandsbeiträge sind meist gut planbar.</t>
        </is>
      </c>
    </row>
    <row r="27" ht="30" customHeight="1">
      <c r="A27" s="37" t="inlineStr">
        <is>
          <t xml:space="preserve">  • Variable Kosten: Schätzen Sie realistische Werte basierend auf Vorjahren.</t>
        </is>
      </c>
    </row>
    <row r="28" ht="30" customHeight="1">
      <c r="A28" s="36" t="inlineStr">
        <is>
          <t xml:space="preserve">  • Rücklagen: Planen Sie ausreichend Puffer für unvorhergesehene Ausgaben.</t>
        </is>
      </c>
    </row>
    <row r="29" ht="30" customHeight="1">
      <c r="A29" s="37" t="inlineStr">
        <is>
          <t xml:space="preserve">  • Investitionen: Größere Anschaffungen sollten separat dokumentiert werden.</t>
        </is>
      </c>
    </row>
    <row r="31">
      <c r="A31" s="35" t="inlineStr">
        <is>
          <t>5. Nutzung des Blatts "Anlagen"</t>
        </is>
      </c>
    </row>
    <row r="32" ht="30" customHeight="1">
      <c r="A32" s="36" t="inlineStr">
        <is>
          <t xml:space="preserve">  • Mitgliederbeiträge: Tragen Sie Anzahl und Beitragshöhe pro Gruppe ein.</t>
        </is>
      </c>
    </row>
    <row r="33" ht="30" customHeight="1">
      <c r="A33" s="37" t="inlineStr">
        <is>
          <t xml:space="preserve">  • Die Gesamtsumme wird automatisch berechnet und sollte mit Position 1.1 übereinstimmen.</t>
        </is>
      </c>
    </row>
    <row r="34" ht="30" customHeight="1">
      <c r="A34" s="36" t="inlineStr">
        <is>
          <t xml:space="preserve">  • Veranstaltungen: Planen Sie jede Veranstaltung einzeln mit erwarteten Ein- und Ausgaben.</t>
        </is>
      </c>
    </row>
    <row r="35" ht="30" customHeight="1">
      <c r="A35" s="37" t="inlineStr">
        <is>
          <t xml:space="preserve">  • Aktualisieren Sie den Status nach Durchführung der Veranstaltungen.</t>
        </is>
      </c>
    </row>
    <row r="37">
      <c r="A37" s="35" t="inlineStr">
        <is>
          <t>6. Kontrolle und Monitoring</t>
        </is>
      </c>
    </row>
    <row r="38" ht="30" customHeight="1">
      <c r="A38" s="36" t="inlineStr">
        <is>
          <t xml:space="preserve">  • Aktualisieren Sie die IST-Werte mindestens quartalsweise.</t>
        </is>
      </c>
    </row>
    <row r="39" ht="30" customHeight="1">
      <c r="A39" s="37" t="inlineStr">
        <is>
          <t xml:space="preserve">  • Prüfen Sie die Differenzen zwischen Plan und IST regelmäßig.</t>
        </is>
      </c>
    </row>
    <row r="40" ht="30" customHeight="1">
      <c r="A40" s="36" t="inlineStr">
        <is>
          <t xml:space="preserve">  • Bei größeren Abweichungen: Ursachen analysieren und ggf. Gegenmaßnahmen einleiten.</t>
        </is>
      </c>
    </row>
    <row r="41" ht="30" customHeight="1">
      <c r="A41" s="37" t="inlineStr">
        <is>
          <t xml:space="preserve">  • Das Jahresergebnis zeigt, ob der Verein ausgeglichen wirtschaftet.</t>
        </is>
      </c>
    </row>
    <row r="43">
      <c r="A43" s="35" t="inlineStr">
        <is>
          <t>7. Rechtliche Hinweise</t>
        </is>
      </c>
    </row>
    <row r="44" ht="30" customHeight="1">
      <c r="A44" s="36" t="inlineStr">
        <is>
          <t xml:space="preserve">  • Der Wirtschaftsplan sollte vor Beginn des Geschäftsjahres erstellt werden.</t>
        </is>
      </c>
    </row>
    <row r="45" ht="30" customHeight="1">
      <c r="A45" s="37" t="inlineStr">
        <is>
          <t xml:space="preserve">  • Bei größeren Vereinen ist eine Zustimmung der Mitgliederversammlung erforderlich.</t>
        </is>
      </c>
    </row>
    <row r="46" ht="30" customHeight="1">
      <c r="A46" s="36" t="inlineStr">
        <is>
          <t xml:space="preserve">  • Bewahren Sie den Plan mindestens 10 Jahre auf (Aufbewahrungspflicht).</t>
        </is>
      </c>
    </row>
    <row r="47" ht="30" customHeight="1">
      <c r="A47" s="37" t="inlineStr">
        <is>
          <t xml:space="preserve">  • Bei Fragen zur steuerlichen Behandlung konsultieren Sie einen Steuerberater.</t>
        </is>
      </c>
    </row>
    <row r="48" ht="30" customHeight="1">
      <c r="A48" s="36" t="inlineStr">
        <is>
          <t xml:space="preserve">  • Gemeinnützige Vereine müssen die Mittelverwendung gemäß Satzungszweck nachweisen.</t>
        </is>
      </c>
    </row>
    <row r="50">
      <c r="A50" s="35" t="inlineStr">
        <is>
          <t>8. Tipps für die Praxis</t>
        </is>
      </c>
    </row>
    <row r="51" ht="30" customHeight="1">
      <c r="A51" s="37" t="inlineStr">
        <is>
          <t xml:space="preserve">  • Nutzen Sie die Vorjahreswerte als Basis für die Planung.</t>
        </is>
      </c>
    </row>
    <row r="52" ht="30" customHeight="1">
      <c r="A52" s="36" t="inlineStr">
        <is>
          <t xml:space="preserve">  • Berücksichtigen Sie Inflationsraten bei mehrjähriger Planung.</t>
        </is>
      </c>
    </row>
    <row r="53" ht="30" customHeight="1">
      <c r="A53" s="37" t="inlineStr">
        <is>
          <t xml:space="preserve">  • Planen Sie lieber vorsichtig (Einnahmen niedriger, Ausgaben höher).</t>
        </is>
      </c>
    </row>
    <row r="54" ht="30" customHeight="1">
      <c r="A54" s="36" t="inlineStr">
        <is>
          <t xml:space="preserve">  • Dokumentieren Sie wichtige Annahmen in der Anmerkungen-Spalte.</t>
        </is>
      </c>
    </row>
    <row r="55" ht="30" customHeight="1">
      <c r="A55" s="37" t="inlineStr">
        <is>
          <t xml:space="preserve">  • Erstellen Sie bei Bedarf mehrere Szenarien (optimistisch, realistisch, pessimistisch).</t>
        </is>
      </c>
    </row>
    <row r="56" ht="30" customHeight="1">
      <c r="A56" s="36" t="inlineStr">
        <is>
          <t xml:space="preserve">  • Präsentieren Sie den Wirtschaftsplan übersichtlich in der Mitgliederversammlung.</t>
        </is>
      </c>
    </row>
    <row r="58">
      <c r="A58" s="35" t="inlineStr">
        <is>
          <t>WICHTIGE KENNZAHLEN</t>
        </is>
      </c>
    </row>
    <row r="59">
      <c r="A59" s="38" t="inlineStr">
        <is>
          <t>Kostendeckungsgrad:</t>
        </is>
      </c>
      <c r="B59" s="39">
        <f> (Einnahmen / Ausgaben) × 100%</f>
        <v/>
      </c>
      <c r="C59" s="40" t="inlineStr">
        <is>
          <t>Sollte mindestens 100% betragen</t>
        </is>
      </c>
    </row>
    <row r="60">
      <c r="A60" s="41" t="inlineStr">
        <is>
          <t>Eigenkapitalquote:</t>
        </is>
      </c>
      <c r="B60" s="42">
        <f> (Eigenkapital / Gesamtkapital) × 100%</f>
        <v/>
      </c>
      <c r="C60" s="11" t="inlineStr">
        <is>
          <t>Zeigt die finanzielle Stabilität</t>
        </is>
      </c>
    </row>
    <row r="61">
      <c r="A61" s="38" t="inlineStr">
        <is>
          <t>Liquiditätsgrad:</t>
        </is>
      </c>
      <c r="B61" s="39">
        <f> (Liquide Mittel / kurzfristige Verbindlichkeiten)</f>
        <v/>
      </c>
      <c r="C61" s="40" t="inlineStr">
        <is>
          <t>Sollte &gt; 1 sein</t>
        </is>
      </c>
    </row>
    <row r="62">
      <c r="A62" s="41" t="inlineStr">
        <is>
          <t>Pro-Kopf-Beitrag:</t>
        </is>
      </c>
      <c r="B62" s="42">
        <f> Mitgliedsbeiträge / Anzahl Mitglieder</f>
        <v/>
      </c>
      <c r="C62" s="11" t="inlineStr">
        <is>
          <t>Durchschnittlicher Beitrag pro Mitglied</t>
        </is>
      </c>
    </row>
  </sheetData>
  <mergeCells count="53">
    <mergeCell ref="A1:D1"/>
    <mergeCell ref="A3:D3"/>
    <mergeCell ref="A4:D4"/>
    <mergeCell ref="A5:D5"/>
    <mergeCell ref="A6:D6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1:D21"/>
    <mergeCell ref="A22:D22"/>
    <mergeCell ref="A24:D24"/>
    <mergeCell ref="A25:D25"/>
    <mergeCell ref="A26:D26"/>
    <mergeCell ref="A27:D27"/>
    <mergeCell ref="A28:D28"/>
    <mergeCell ref="A29:D29"/>
    <mergeCell ref="A31:D31"/>
    <mergeCell ref="A32:D32"/>
    <mergeCell ref="A33:D33"/>
    <mergeCell ref="A34:D34"/>
    <mergeCell ref="A35:D35"/>
    <mergeCell ref="A37:D37"/>
    <mergeCell ref="A38:D38"/>
    <mergeCell ref="A39:D39"/>
    <mergeCell ref="A40:D40"/>
    <mergeCell ref="A41:D41"/>
    <mergeCell ref="A43:D43"/>
    <mergeCell ref="A44:D44"/>
    <mergeCell ref="A45:D45"/>
    <mergeCell ref="A46:D46"/>
    <mergeCell ref="A47:D47"/>
    <mergeCell ref="A48:D48"/>
    <mergeCell ref="A50:D50"/>
    <mergeCell ref="A51:D51"/>
    <mergeCell ref="A52:D52"/>
    <mergeCell ref="A53:D53"/>
    <mergeCell ref="A54:D54"/>
    <mergeCell ref="A55:D55"/>
    <mergeCell ref="A56:D56"/>
    <mergeCell ref="A58:D58"/>
    <mergeCell ref="C59:D59"/>
    <mergeCell ref="C60:D60"/>
    <mergeCell ref="C61:D61"/>
    <mergeCell ref="C62:D6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2026-01-16T07:02:04Z</dcterms:created>
  <dcterms:modified xmlns:dcterms="http://purl.org/dc/terms/" xmlns:xsi="http://www.w3.org/2001/XMLSchema-instance" xsi:type="dcterms:W3CDTF">2026-01-16T07:02:04Z</dcterms:modified>
</cp:coreProperties>
</file>