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ebenkostenabrechnung" sheetId="1" state="visible" r:id="rId1"/>
    <sheet xmlns:r="http://schemas.openxmlformats.org/officeDocument/2006/relationships" name="Mieterdaten" sheetId="2" state="visible" r:id="rId2"/>
    <sheet xmlns:r="http://schemas.openxmlformats.org/officeDocument/2006/relationships" name="Kostenübersicht" sheetId="3" state="visible" r:id="rId3"/>
    <sheet xmlns:r="http://schemas.openxmlformats.org/officeDocument/2006/relationships" name="Verteilerschlüssel" sheetId="4" state="visible" r:id="rId4"/>
    <sheet xmlns:r="http://schemas.openxmlformats.org/officeDocument/2006/relationships" name="Anleitung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.MM.YYYY"/>
    <numFmt numFmtId="166" formatCode="#,##0.00 €"/>
  </numFmts>
  <fonts count="11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b val="1"/>
    </font>
    <font>
      <name val="Calibri"/>
      <b val="1"/>
      <color rgb="00FFFFFF"/>
      <sz val="12"/>
    </font>
    <font>
      <b val="1"/>
      <color rgb="00FFFFFF"/>
    </font>
    <font>
      <b val="1"/>
      <sz val="12"/>
    </font>
    <font>
      <b val="1"/>
      <color rgb="00FFFFFF"/>
      <sz val="12"/>
    </font>
    <font>
      <b val="1"/>
      <color rgb="00F59E0B"/>
      <sz val="14"/>
    </font>
    <font>
      <b val="1"/>
      <color rgb="0010B981"/>
      <sz val="14"/>
    </font>
    <font>
      <b val="1"/>
      <color rgb="001E3A8A"/>
      <sz val="14"/>
    </font>
    <font>
      <b val="1"/>
      <color rgb="001E3A8A"/>
      <sz val="16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F59E0B"/>
        <bgColor rgb="00F59E0B"/>
      </patternFill>
    </fill>
    <fill>
      <patternFill patternType="solid">
        <fgColor rgb="0010B981"/>
        <bgColor rgb="0010B981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165" fontId="0" fillId="0" borderId="0" pivotButton="0" quotePrefix="0" xfId="0"/>
    <xf numFmtId="0" fontId="3" fillId="2" borderId="0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166" fontId="0" fillId="4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center" vertical="center"/>
    </xf>
    <xf numFmtId="166" fontId="0" fillId="4" borderId="1" applyAlignment="1" pivotButton="0" quotePrefix="0" xfId="0">
      <alignment horizontal="center" vertical="center"/>
    </xf>
    <xf numFmtId="166" fontId="0" fillId="5" borderId="1" applyAlignment="1" pivotButton="0" quotePrefix="0" xfId="0">
      <alignment horizontal="center" vertical="center"/>
    </xf>
    <xf numFmtId="166" fontId="0" fillId="6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6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0" fontId="4" fillId="2" borderId="0" pivotButton="0" quotePrefix="0" xfId="0"/>
    <xf numFmtId="166" fontId="6" fillId="2" borderId="1" applyAlignment="1" pivotButton="0" quotePrefix="0" xfId="0">
      <alignment horizontal="center" vertical="center"/>
    </xf>
    <xf numFmtId="0" fontId="0" fillId="2" borderId="0" pivotButton="0" quotePrefix="0" xfId="0"/>
    <xf numFmtId="166" fontId="5" fillId="0" borderId="0" pivotButton="0" quotePrefix="0" xfId="0"/>
    <xf numFmtId="0" fontId="7" fillId="0" borderId="0" pivotButton="0" quotePrefix="0" xfId="0"/>
    <xf numFmtId="166" fontId="7" fillId="5" borderId="0" pivotButton="0" quotePrefix="0" xfId="0"/>
    <xf numFmtId="0" fontId="8" fillId="0" borderId="0" pivotButton="0" quotePrefix="0" xfId="0"/>
    <xf numFmtId="166" fontId="8" fillId="6" borderId="0" pivotButton="0" quotePrefix="0" xfId="0"/>
    <xf numFmtId="0" fontId="9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165" fontId="0" fillId="4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4" fontId="2" fillId="0" borderId="0" pivotButton="0" quotePrefix="0" xfId="0"/>
    <xf numFmtId="0" fontId="6" fillId="2" borderId="0" pivotButton="0" quotePrefix="0" xfId="0"/>
    <xf numFmtId="166" fontId="6" fillId="2" borderId="0" pivotButton="0" quotePrefix="0" xfId="0"/>
    <xf numFmtId="0" fontId="4" fillId="3" borderId="0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10" fontId="0" fillId="0" borderId="1" applyAlignment="1" pivotButton="0" quotePrefix="0" xfId="0">
      <alignment horizontal="center" vertical="center"/>
    </xf>
    <xf numFmtId="10" fontId="2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6" fillId="2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1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20" customWidth="1" min="3" max="3"/>
    <col width="18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1" ht="30" customHeight="1">
      <c r="A1" s="1" t="inlineStr">
        <is>
          <t>NEBENKOSTENABRECHNUNG</t>
        </is>
      </c>
    </row>
    <row r="3">
      <c r="A3" s="2" t="inlineStr">
        <is>
          <t>Abrechnungszeitraum:</t>
        </is>
      </c>
      <c r="B3" t="inlineStr">
        <is>
          <t>vom</t>
        </is>
      </c>
      <c r="C3" s="3" t="n">
        <v>45292</v>
      </c>
      <c r="D3" t="inlineStr">
        <is>
          <t>bis</t>
        </is>
      </c>
      <c r="E3" s="3" t="n">
        <v>45657</v>
      </c>
    </row>
    <row r="4">
      <c r="A4" s="2" t="inlineStr">
        <is>
          <t>Objekt/Adresse:</t>
        </is>
      </c>
      <c r="B4" t="inlineStr">
        <is>
          <t>Musterstraße 123, 12345 Musterstadt</t>
        </is>
      </c>
    </row>
    <row r="5">
      <c r="A5" s="2" t="inlineStr">
        <is>
          <t>Vermieter:</t>
        </is>
      </c>
      <c r="B5" t="inlineStr">
        <is>
          <t>Max Mustermann</t>
        </is>
      </c>
    </row>
    <row r="6">
      <c r="A6" s="2" t="inlineStr">
        <is>
          <t>Erstellt am:</t>
        </is>
      </c>
      <c r="B6" s="3" t="n">
        <v>46065.6384232279</v>
      </c>
    </row>
    <row r="8" ht="25" customHeight="1">
      <c r="A8" s="4" t="inlineStr">
        <is>
          <t>ZUSAMMENFASSUNG GESAMTKOSTEN</t>
        </is>
      </c>
    </row>
    <row r="9">
      <c r="A9" s="5" t="inlineStr">
        <is>
          <t>Kostenart</t>
        </is>
      </c>
      <c r="B9" s="5" t="inlineStr">
        <is>
          <t>Gesamtkosten</t>
        </is>
      </c>
      <c r="C9" s="5" t="inlineStr">
        <is>
          <t>Verteilerschlüssel</t>
        </is>
      </c>
      <c r="D9" s="5" t="inlineStr">
        <is>
          <t>Umlageschlüssel</t>
        </is>
      </c>
      <c r="E9" s="5" t="inlineStr">
        <is>
          <t>Anteil Mieter</t>
        </is>
      </c>
      <c r="F9" s="5" t="inlineStr">
        <is>
          <t>Vorauszahlung</t>
        </is>
      </c>
      <c r="G9" s="5" t="inlineStr">
        <is>
          <t>Nachzahlung</t>
        </is>
      </c>
      <c r="H9" s="5" t="inlineStr">
        <is>
          <t>Guthaben</t>
        </is>
      </c>
    </row>
    <row r="10">
      <c r="A10" s="6" t="inlineStr">
        <is>
          <t>Kaltwasser</t>
        </is>
      </c>
      <c r="B10" s="7" t="n">
        <v>1250</v>
      </c>
      <c r="C10" s="8" t="inlineStr">
        <is>
          <t>Nach Personen</t>
        </is>
      </c>
      <c r="D10" s="8" t="inlineStr">
        <is>
          <t>25%</t>
        </is>
      </c>
      <c r="E10" s="9">
        <f>B10*E10</f>
        <v/>
      </c>
      <c r="F10" s="9" t="n">
        <v>300</v>
      </c>
      <c r="G10" s="10">
        <f>E10-F10</f>
        <v/>
      </c>
      <c r="H10" s="11">
        <f>IF(G10&lt;0,ABS(G10),"")</f>
        <v/>
      </c>
    </row>
    <row r="11">
      <c r="A11" s="12" t="inlineStr">
        <is>
          <t>Warmwasser</t>
        </is>
      </c>
      <c r="B11" s="13" t="n">
        <v>2100</v>
      </c>
      <c r="C11" s="14" t="inlineStr">
        <is>
          <t>Nach Verbrauch</t>
        </is>
      </c>
      <c r="D11" s="14" t="inlineStr">
        <is>
          <t>30%</t>
        </is>
      </c>
      <c r="E11" s="15">
        <f>B11*E11</f>
        <v/>
      </c>
      <c r="F11" s="15" t="n">
        <v>500</v>
      </c>
      <c r="G11" s="10">
        <f>E11-F11</f>
        <v/>
      </c>
      <c r="H11" s="11">
        <f>IF(G11&lt;0,ABS(G11),"")</f>
        <v/>
      </c>
    </row>
    <row r="12">
      <c r="A12" s="6" t="inlineStr">
        <is>
          <t>Heizkosten</t>
        </is>
      </c>
      <c r="B12" s="7" t="n">
        <v>4500</v>
      </c>
      <c r="C12" s="8" t="inlineStr">
        <is>
          <t>Nach Fläche/Verbrauch</t>
        </is>
      </c>
      <c r="D12" s="8" t="inlineStr">
        <is>
          <t>40%</t>
        </is>
      </c>
      <c r="E12" s="9">
        <f>B12*E12</f>
        <v/>
      </c>
      <c r="F12" s="9" t="n">
        <v>1800</v>
      </c>
      <c r="G12" s="10">
        <f>E12-F12</f>
        <v/>
      </c>
      <c r="H12" s="11">
        <f>IF(G12&lt;0,ABS(G12),"")</f>
        <v/>
      </c>
    </row>
    <row r="13">
      <c r="A13" s="12" t="inlineStr">
        <is>
          <t>Grundsteuer</t>
        </is>
      </c>
      <c r="B13" s="13" t="n">
        <v>800</v>
      </c>
      <c r="C13" s="14" t="inlineStr">
        <is>
          <t>Nach Fläche</t>
        </is>
      </c>
      <c r="D13" s="14" t="inlineStr">
        <is>
          <t>25%</t>
        </is>
      </c>
      <c r="E13" s="15">
        <f>B13*E13</f>
        <v/>
      </c>
      <c r="F13" s="15" t="n">
        <v>200</v>
      </c>
      <c r="G13" s="10">
        <f>E13-F13</f>
        <v/>
      </c>
      <c r="H13" s="11">
        <f>IF(G13&lt;0,ABS(G13),"")</f>
        <v/>
      </c>
    </row>
    <row r="14">
      <c r="A14" s="6" t="inlineStr">
        <is>
          <t>Müllabfuhr</t>
        </is>
      </c>
      <c r="B14" s="7" t="n">
        <v>450</v>
      </c>
      <c r="C14" s="8" t="inlineStr">
        <is>
          <t>Nach Personen</t>
        </is>
      </c>
      <c r="D14" s="8" t="inlineStr">
        <is>
          <t>25%</t>
        </is>
      </c>
      <c r="E14" s="9">
        <f>B14*E14</f>
        <v/>
      </c>
      <c r="F14" s="9" t="n">
        <v>112.5</v>
      </c>
      <c r="G14" s="10">
        <f>E14-F14</f>
        <v/>
      </c>
      <c r="H14" s="11">
        <f>IF(G14&lt;0,ABS(G14),"")</f>
        <v/>
      </c>
    </row>
    <row r="15">
      <c r="A15" s="12" t="inlineStr">
        <is>
          <t>Straßenreinigung</t>
        </is>
      </c>
      <c r="B15" s="13" t="n">
        <v>240</v>
      </c>
      <c r="C15" s="14" t="inlineStr">
        <is>
          <t>Nach Fläche</t>
        </is>
      </c>
      <c r="D15" s="14" t="inlineStr">
        <is>
          <t>25%</t>
        </is>
      </c>
      <c r="E15" s="15">
        <f>B15*E15</f>
        <v/>
      </c>
      <c r="F15" s="15" t="n">
        <v>60</v>
      </c>
      <c r="G15" s="10">
        <f>E15-F15</f>
        <v/>
      </c>
      <c r="H15" s="11">
        <f>IF(G15&lt;0,ABS(G15),"")</f>
        <v/>
      </c>
    </row>
    <row r="16">
      <c r="A16" s="6" t="inlineStr">
        <is>
          <t>Hausmeister</t>
        </is>
      </c>
      <c r="B16" s="7" t="n">
        <v>1800</v>
      </c>
      <c r="C16" s="8" t="inlineStr">
        <is>
          <t>Nach Fläche</t>
        </is>
      </c>
      <c r="D16" s="8" t="inlineStr">
        <is>
          <t>25%</t>
        </is>
      </c>
      <c r="E16" s="9">
        <f>B16*E16</f>
        <v/>
      </c>
      <c r="F16" s="9" t="n">
        <v>450</v>
      </c>
      <c r="G16" s="10">
        <f>E16-F16</f>
        <v/>
      </c>
      <c r="H16" s="11">
        <f>IF(G16&lt;0,ABS(G16),"")</f>
        <v/>
      </c>
    </row>
    <row r="17">
      <c r="A17" s="12" t="inlineStr">
        <is>
          <t>Gebäudeversicherung</t>
        </is>
      </c>
      <c r="B17" s="13" t="n">
        <v>960</v>
      </c>
      <c r="C17" s="14" t="inlineStr">
        <is>
          <t>Nach Fläche</t>
        </is>
      </c>
      <c r="D17" s="14" t="inlineStr">
        <is>
          <t>25%</t>
        </is>
      </c>
      <c r="E17" s="15">
        <f>B17*E17</f>
        <v/>
      </c>
      <c r="F17" s="15" t="n">
        <v>240</v>
      </c>
      <c r="G17" s="10">
        <f>E17-F17</f>
        <v/>
      </c>
      <c r="H17" s="11">
        <f>IF(G17&lt;0,ABS(G17),"")</f>
        <v/>
      </c>
    </row>
    <row r="18">
      <c r="A18" s="6" t="inlineStr">
        <is>
          <t>Allgemeinstrom</t>
        </is>
      </c>
      <c r="B18" s="7" t="n">
        <v>380</v>
      </c>
      <c r="C18" s="8" t="inlineStr">
        <is>
          <t>Nach Personen</t>
        </is>
      </c>
      <c r="D18" s="8" t="inlineStr">
        <is>
          <t>25%</t>
        </is>
      </c>
      <c r="E18" s="9">
        <f>B18*E18</f>
        <v/>
      </c>
      <c r="F18" s="9" t="n">
        <v>95</v>
      </c>
      <c r="G18" s="10">
        <f>E18-F18</f>
        <v/>
      </c>
      <c r="H18" s="11">
        <f>IF(G18&lt;0,ABS(G18),"")</f>
        <v/>
      </c>
    </row>
    <row r="19">
      <c r="A19" s="12" t="inlineStr">
        <is>
          <t>Gartenpflege</t>
        </is>
      </c>
      <c r="B19" s="13" t="n">
        <v>720</v>
      </c>
      <c r="C19" s="14" t="inlineStr">
        <is>
          <t>Nach Fläche</t>
        </is>
      </c>
      <c r="D19" s="14" t="inlineStr">
        <is>
          <t>25%</t>
        </is>
      </c>
      <c r="E19" s="15">
        <f>B19*E19</f>
        <v/>
      </c>
      <c r="F19" s="15" t="n">
        <v>180</v>
      </c>
      <c r="G19" s="10">
        <f>E19-F19</f>
        <v/>
      </c>
      <c r="H19" s="11">
        <f>IF(G19&lt;0,ABS(G19),"")</f>
        <v/>
      </c>
    </row>
    <row r="20">
      <c r="A20" s="6" t="inlineStr">
        <is>
          <t>Winterdienst</t>
        </is>
      </c>
      <c r="B20" s="7" t="n">
        <v>300</v>
      </c>
      <c r="C20" s="8" t="inlineStr">
        <is>
          <t>Nach Fläche</t>
        </is>
      </c>
      <c r="D20" s="8" t="inlineStr">
        <is>
          <t>25%</t>
        </is>
      </c>
      <c r="E20" s="9">
        <f>B20*E20</f>
        <v/>
      </c>
      <c r="F20" s="9" t="n">
        <v>75</v>
      </c>
      <c r="G20" s="10">
        <f>E20-F20</f>
        <v/>
      </c>
      <c r="H20" s="11">
        <f>IF(G20&lt;0,ABS(G20),"")</f>
        <v/>
      </c>
    </row>
    <row r="21">
      <c r="A21" s="12" t="inlineStr">
        <is>
          <t>Aufzugswartung</t>
        </is>
      </c>
      <c r="B21" s="13" t="n">
        <v>600</v>
      </c>
      <c r="C21" s="14" t="inlineStr">
        <is>
          <t>Nach Wohneinheit</t>
        </is>
      </c>
      <c r="D21" s="14" t="inlineStr">
        <is>
          <t>25%</t>
        </is>
      </c>
      <c r="E21" s="15">
        <f>B21*E21</f>
        <v/>
      </c>
      <c r="F21" s="15" t="n">
        <v>150</v>
      </c>
      <c r="G21" s="10">
        <f>E21-F21</f>
        <v/>
      </c>
      <c r="H21" s="11">
        <f>IF(G21&lt;0,ABS(G21),"")</f>
        <v/>
      </c>
    </row>
    <row r="23">
      <c r="A23" s="16" t="inlineStr">
        <is>
          <t>SUMME</t>
        </is>
      </c>
      <c r="B23" s="17">
        <f>SUM(B10:B21)</f>
        <v/>
      </c>
      <c r="C23" s="18" t="n"/>
      <c r="E23" s="17">
        <f>SUM(E10:E21)</f>
        <v/>
      </c>
      <c r="F23" s="17">
        <f>SUM(F10:F21)</f>
        <v/>
      </c>
      <c r="G23" s="17">
        <f>SUM(G10:G21)</f>
        <v/>
      </c>
      <c r="H23" s="17">
        <f>SUM(H10:H21)</f>
        <v/>
      </c>
    </row>
    <row r="25" ht="25" customHeight="1">
      <c r="A25" s="4" t="inlineStr">
        <is>
          <t>ERGEBNIS DER ABRECHNUNG</t>
        </is>
      </c>
    </row>
    <row r="27">
      <c r="A27" t="inlineStr">
        <is>
          <t>Gesamte Nebenkosten:</t>
        </is>
      </c>
      <c r="B27" s="19">
        <f>B23</f>
        <v/>
      </c>
    </row>
    <row r="28">
      <c r="A28" t="inlineStr">
        <is>
          <t>Ihr Anteil:</t>
        </is>
      </c>
      <c r="B28" s="19">
        <f>E23</f>
        <v/>
      </c>
    </row>
    <row r="29">
      <c r="A29" t="inlineStr">
        <is>
          <t>Vorauszahlungen:</t>
        </is>
      </c>
      <c r="B29" s="19">
        <f>F23</f>
        <v/>
      </c>
    </row>
    <row r="31">
      <c r="A31" s="20" t="inlineStr">
        <is>
          <t>NACHZAHLUNG:</t>
        </is>
      </c>
      <c r="B31" s="21">
        <f>G23</f>
        <v/>
      </c>
      <c r="D31" s="22" t="inlineStr">
        <is>
          <t>GUTHABEN:</t>
        </is>
      </c>
      <c r="E31" s="23">
        <f>H23</f>
        <v/>
      </c>
    </row>
  </sheetData>
  <mergeCells count="7">
    <mergeCell ref="A1:H1"/>
    <mergeCell ref="B4:E4"/>
    <mergeCell ref="B5:E5"/>
    <mergeCell ref="A8:H8"/>
    <mergeCell ref="A23"/>
    <mergeCell ref="C23:D23"/>
    <mergeCell ref="A25:H2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25" customHeight="1">
      <c r="A1" s="24" t="inlineStr">
        <is>
          <t>MIETERDATEN</t>
        </is>
      </c>
    </row>
    <row r="3">
      <c r="A3" s="25" t="inlineStr">
        <is>
          <t>Wohneinheit</t>
        </is>
      </c>
      <c r="B3" s="25" t="inlineStr">
        <is>
          <t>Name</t>
        </is>
      </c>
      <c r="C3" s="25" t="inlineStr">
        <is>
          <t>Wohnfläche (m²)</t>
        </is>
      </c>
      <c r="D3" s="25" t="inlineStr">
        <is>
          <t>Personen</t>
        </is>
      </c>
      <c r="E3" s="25" t="inlineStr">
        <is>
          <t>Einzugsdatum</t>
        </is>
      </c>
      <c r="F3" s="25" t="inlineStr">
        <is>
          <t>Auszugsdatum</t>
        </is>
      </c>
    </row>
    <row r="4">
      <c r="A4" s="8" t="inlineStr">
        <is>
          <t>Wohnung 1</t>
        </is>
      </c>
      <c r="B4" s="8" t="inlineStr">
        <is>
          <t>Familie Müller</t>
        </is>
      </c>
      <c r="C4" s="8" t="n">
        <v>85.5</v>
      </c>
      <c r="D4" s="8" t="n">
        <v>3</v>
      </c>
      <c r="E4" s="26" t="n">
        <v>44927</v>
      </c>
      <c r="F4" s="26" t="inlineStr"/>
    </row>
    <row r="5">
      <c r="A5" s="14" t="inlineStr">
        <is>
          <t>Wohnung 2</t>
        </is>
      </c>
      <c r="B5" s="14" t="inlineStr">
        <is>
          <t>Herr Schmidt</t>
        </is>
      </c>
      <c r="C5" s="14" t="n">
        <v>62</v>
      </c>
      <c r="D5" s="14" t="n">
        <v>1</v>
      </c>
      <c r="E5" s="27" t="n">
        <v>44727</v>
      </c>
      <c r="F5" s="27" t="inlineStr"/>
    </row>
    <row r="6">
      <c r="A6" s="8" t="inlineStr">
        <is>
          <t>Wohnung 3</t>
        </is>
      </c>
      <c r="B6" s="8" t="inlineStr">
        <is>
          <t>Frau Meier</t>
        </is>
      </c>
      <c r="C6" s="8" t="n">
        <v>70.25</v>
      </c>
      <c r="D6" s="8" t="n">
        <v>2</v>
      </c>
      <c r="E6" s="26" t="n">
        <v>44256</v>
      </c>
      <c r="F6" s="26" t="inlineStr"/>
    </row>
    <row r="7">
      <c r="A7" s="14" t="inlineStr">
        <is>
          <t>Wohnung 4</t>
        </is>
      </c>
      <c r="B7" s="14" t="inlineStr">
        <is>
          <t>Familie Wagner</t>
        </is>
      </c>
      <c r="C7" s="14" t="n">
        <v>90</v>
      </c>
      <c r="D7" s="14" t="n">
        <v>4</v>
      </c>
      <c r="E7" s="27" t="n">
        <v>44075</v>
      </c>
      <c r="F7" s="27" t="inlineStr"/>
    </row>
    <row r="9">
      <c r="A9" s="2" t="inlineStr">
        <is>
          <t>Gesamt Wohnfläche:</t>
        </is>
      </c>
      <c r="C9" s="28">
        <f>SUM(C4:C7)</f>
        <v/>
      </c>
    </row>
    <row r="10">
      <c r="A10" s="2" t="inlineStr">
        <is>
          <t>Gesamt Personen:</t>
        </is>
      </c>
      <c r="D10" s="2">
        <f>SUM(D4:D7)</f>
        <v/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 ht="25" customHeight="1">
      <c r="A1" s="24" t="inlineStr">
        <is>
          <t>DETAILLIERTE KOSTENÜBERSICHT</t>
        </is>
      </c>
    </row>
    <row r="3">
      <c r="A3" s="25" t="inlineStr">
        <is>
          <t>Kostenart</t>
        </is>
      </c>
      <c r="B3" s="25" t="inlineStr">
        <is>
          <t>Rechnungsdatum</t>
        </is>
      </c>
      <c r="C3" s="25" t="inlineStr">
        <is>
          <t>Rechnungsnr.</t>
        </is>
      </c>
      <c r="D3" s="25" t="inlineStr">
        <is>
          <t>Anbieter</t>
        </is>
      </c>
      <c r="E3" s="25" t="inlineStr">
        <is>
          <t>Betrag</t>
        </is>
      </c>
      <c r="F3" s="25" t="inlineStr">
        <is>
          <t>Zeitraum von</t>
        </is>
      </c>
      <c r="G3" s="25" t="inlineStr">
        <is>
          <t>Zeitraum bis</t>
        </is>
      </c>
    </row>
    <row r="4">
      <c r="A4" s="6" t="inlineStr">
        <is>
          <t>Kaltwasser</t>
        </is>
      </c>
      <c r="B4" s="26" t="n">
        <v>45366</v>
      </c>
      <c r="C4" s="8" t="inlineStr">
        <is>
          <t>WV-2024-001</t>
        </is>
      </c>
      <c r="D4" s="8" t="inlineStr">
        <is>
          <t>Stadtwerke</t>
        </is>
      </c>
      <c r="E4" s="9" t="n">
        <v>1250</v>
      </c>
      <c r="F4" s="26" t="n">
        <v>45292</v>
      </c>
      <c r="G4" s="26" t="n">
        <v>45657</v>
      </c>
    </row>
    <row r="5">
      <c r="A5" s="12" t="inlineStr">
        <is>
          <t>Warmwasser</t>
        </is>
      </c>
      <c r="B5" s="27" t="n">
        <v>45366</v>
      </c>
      <c r="C5" s="14" t="inlineStr">
        <is>
          <t>WV-2024-002</t>
        </is>
      </c>
      <c r="D5" s="14" t="inlineStr">
        <is>
          <t>Stadtwerke</t>
        </is>
      </c>
      <c r="E5" s="15" t="n">
        <v>2100</v>
      </c>
      <c r="F5" s="27" t="n">
        <v>45292</v>
      </c>
      <c r="G5" s="27" t="n">
        <v>45657</v>
      </c>
    </row>
    <row r="6">
      <c r="A6" s="6" t="inlineStr">
        <is>
          <t>Heizkosten</t>
        </is>
      </c>
      <c r="B6" s="26" t="n">
        <v>45350</v>
      </c>
      <c r="C6" s="8" t="inlineStr">
        <is>
          <t>HZ-2024-001</t>
        </is>
      </c>
      <c r="D6" s="8" t="inlineStr">
        <is>
          <t>Energieversorger</t>
        </is>
      </c>
      <c r="E6" s="9" t="n">
        <v>4500</v>
      </c>
      <c r="F6" s="26" t="n">
        <v>45292</v>
      </c>
      <c r="G6" s="26" t="n">
        <v>45657</v>
      </c>
    </row>
    <row r="7">
      <c r="A7" s="12" t="inlineStr">
        <is>
          <t>Grundsteuer</t>
        </is>
      </c>
      <c r="B7" s="27" t="n">
        <v>45352</v>
      </c>
      <c r="C7" s="14" t="inlineStr">
        <is>
          <t>GS-2024</t>
        </is>
      </c>
      <c r="D7" s="14" t="inlineStr">
        <is>
          <t>Stadt Musterstadt</t>
        </is>
      </c>
      <c r="E7" s="15" t="n">
        <v>800</v>
      </c>
      <c r="F7" s="27" t="n">
        <v>45292</v>
      </c>
      <c r="G7" s="27" t="n">
        <v>45657</v>
      </c>
    </row>
    <row r="8">
      <c r="A8" s="6" t="inlineStr">
        <is>
          <t>Müllabfuhr</t>
        </is>
      </c>
      <c r="B8" s="26" t="n">
        <v>45301</v>
      </c>
      <c r="C8" s="8" t="inlineStr">
        <is>
          <t>MA-2024-001</t>
        </is>
      </c>
      <c r="D8" s="8" t="inlineStr">
        <is>
          <t>Entsorgungsbetrieb</t>
        </is>
      </c>
      <c r="E8" s="9" t="n">
        <v>450</v>
      </c>
      <c r="F8" s="26" t="n">
        <v>45292</v>
      </c>
      <c r="G8" s="26" t="n">
        <v>45657</v>
      </c>
    </row>
    <row r="9">
      <c r="A9" s="12" t="inlineStr">
        <is>
          <t>Straßenreinigung</t>
        </is>
      </c>
      <c r="B9" s="27" t="n">
        <v>45306</v>
      </c>
      <c r="C9" s="14" t="inlineStr">
        <is>
          <t>SR-2024-001</t>
        </is>
      </c>
      <c r="D9" s="14" t="inlineStr">
        <is>
          <t>Stadt Musterstadt</t>
        </is>
      </c>
      <c r="E9" s="15" t="n">
        <v>240</v>
      </c>
      <c r="F9" s="27" t="n">
        <v>45292</v>
      </c>
      <c r="G9" s="27" t="n">
        <v>45657</v>
      </c>
    </row>
    <row r="10">
      <c r="A10" s="6" t="inlineStr">
        <is>
          <t>Hausmeister</t>
        </is>
      </c>
      <c r="B10" s="26" t="n">
        <v>45657</v>
      </c>
      <c r="C10" s="8" t="inlineStr">
        <is>
          <t>HM-2024</t>
        </is>
      </c>
      <c r="D10" s="8" t="inlineStr">
        <is>
          <t>Hausmeister Service</t>
        </is>
      </c>
      <c r="E10" s="9" t="n">
        <v>1800</v>
      </c>
      <c r="F10" s="26" t="n">
        <v>45292</v>
      </c>
      <c r="G10" s="26" t="n">
        <v>45657</v>
      </c>
    </row>
    <row r="11">
      <c r="A11" s="12" t="inlineStr">
        <is>
          <t>Gebäudeversicherung</t>
        </is>
      </c>
      <c r="B11" s="27" t="n">
        <v>45296</v>
      </c>
      <c r="C11" s="14" t="inlineStr">
        <is>
          <t>VER-2024</t>
        </is>
      </c>
      <c r="D11" s="14" t="inlineStr">
        <is>
          <t>Versicherung AG</t>
        </is>
      </c>
      <c r="E11" s="15" t="n">
        <v>960</v>
      </c>
      <c r="F11" s="27" t="n">
        <v>45292</v>
      </c>
      <c r="G11" s="27" t="n">
        <v>45657</v>
      </c>
    </row>
    <row r="12">
      <c r="A12" s="6" t="inlineStr">
        <is>
          <t>Allgemeinstrom</t>
        </is>
      </c>
      <c r="B12" s="26" t="n">
        <v>45646</v>
      </c>
      <c r="C12" s="8" t="inlineStr">
        <is>
          <t>AS-2024</t>
        </is>
      </c>
      <c r="D12" s="8" t="inlineStr">
        <is>
          <t>Stadtwerke</t>
        </is>
      </c>
      <c r="E12" s="9" t="n">
        <v>380</v>
      </c>
      <c r="F12" s="26" t="n">
        <v>45292</v>
      </c>
      <c r="G12" s="26" t="n">
        <v>45657</v>
      </c>
    </row>
    <row r="13">
      <c r="A13" s="12" t="inlineStr">
        <is>
          <t>Gartenpflege</t>
        </is>
      </c>
      <c r="B13" s="27" t="n">
        <v>45626</v>
      </c>
      <c r="C13" s="14" t="inlineStr">
        <is>
          <t>GP-2024</t>
        </is>
      </c>
      <c r="D13" s="14" t="inlineStr">
        <is>
          <t>Grünpflege GmbH</t>
        </is>
      </c>
      <c r="E13" s="15" t="n">
        <v>720</v>
      </c>
      <c r="F13" s="27" t="n">
        <v>45292</v>
      </c>
      <c r="G13" s="27" t="n">
        <v>45657</v>
      </c>
    </row>
    <row r="14">
      <c r="A14" s="6" t="inlineStr">
        <is>
          <t>Winterdienst</t>
        </is>
      </c>
      <c r="B14" s="26" t="n">
        <v>45382</v>
      </c>
      <c r="C14" s="8" t="inlineStr">
        <is>
          <t>WD-2024</t>
        </is>
      </c>
      <c r="D14" s="8" t="inlineStr">
        <is>
          <t>Winterdienst Nord</t>
        </is>
      </c>
      <c r="E14" s="9" t="n">
        <v>300</v>
      </c>
      <c r="F14" s="26" t="n">
        <v>45231</v>
      </c>
      <c r="G14" s="26" t="n">
        <v>45382</v>
      </c>
    </row>
    <row r="15">
      <c r="A15" s="12" t="inlineStr">
        <is>
          <t>Aufzugswartung</t>
        </is>
      </c>
      <c r="B15" s="27" t="n">
        <v>45458</v>
      </c>
      <c r="C15" s="14" t="inlineStr">
        <is>
          <t>AW-2024</t>
        </is>
      </c>
      <c r="D15" s="14" t="inlineStr">
        <is>
          <t>Aufzugtechnik</t>
        </is>
      </c>
      <c r="E15" s="15" t="n">
        <v>600</v>
      </c>
      <c r="F15" s="27" t="n">
        <v>45292</v>
      </c>
      <c r="G15" s="27" t="n">
        <v>45657</v>
      </c>
    </row>
    <row r="17">
      <c r="A17" s="29" t="inlineStr">
        <is>
          <t>GESAMTSUMME:</t>
        </is>
      </c>
      <c r="E17" s="30">
        <f>SUM(E4:E15)</f>
        <v/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 ht="25" customHeight="1">
      <c r="A1" s="24" t="inlineStr">
        <is>
          <t>VERTEILERSCHLÜSSEL</t>
        </is>
      </c>
    </row>
    <row r="3">
      <c r="A3" s="31" t="inlineStr">
        <is>
          <t>VERTEILUNG NACH WOHNFLÄCHE</t>
        </is>
      </c>
    </row>
    <row r="4">
      <c r="A4" s="32" t="inlineStr">
        <is>
          <t>Wohneinheit</t>
        </is>
      </c>
      <c r="B4" s="32" t="inlineStr">
        <is>
          <t>Wohnfläche (m²)</t>
        </is>
      </c>
      <c r="C4" s="32" t="inlineStr">
        <is>
          <t>Anteil %</t>
        </is>
      </c>
      <c r="D4" s="32" t="inlineStr">
        <is>
          <t>Anwendbar auf</t>
        </is>
      </c>
      <c r="E4" s="32" t="inlineStr">
        <is>
          <t>Hinweis</t>
        </is>
      </c>
    </row>
    <row r="5">
      <c r="A5" s="12" t="inlineStr">
        <is>
          <t>Wohnung 1</t>
        </is>
      </c>
      <c r="B5" s="14" t="n">
        <v>85.5</v>
      </c>
      <c r="C5" s="33">
        <f>B5/$B$9*100</f>
        <v/>
      </c>
      <c r="D5" s="14" t="inlineStr">
        <is>
          <t>Heizung, Grundsteuer, etc.</t>
        </is>
      </c>
      <c r="E5" s="14" t="inlineStr">
        <is>
          <t>Größte Wohnung</t>
        </is>
      </c>
    </row>
    <row r="6">
      <c r="A6" s="12" t="inlineStr">
        <is>
          <t>Wohnung 2</t>
        </is>
      </c>
      <c r="B6" s="14" t="n">
        <v>62</v>
      </c>
      <c r="C6" s="33">
        <f>B6/$B$9*100</f>
        <v/>
      </c>
      <c r="D6" s="14" t="inlineStr">
        <is>
          <t>Heizung, Grundsteuer, etc.</t>
        </is>
      </c>
      <c r="E6" s="14" t="inlineStr"/>
    </row>
    <row r="7">
      <c r="A7" s="12" t="inlineStr">
        <is>
          <t>Wohnung 3</t>
        </is>
      </c>
      <c r="B7" s="14" t="n">
        <v>70.25</v>
      </c>
      <c r="C7" s="33">
        <f>B7/$B$9*100</f>
        <v/>
      </c>
      <c r="D7" s="14" t="inlineStr">
        <is>
          <t>Heizung, Grundsteuer, etc.</t>
        </is>
      </c>
      <c r="E7" s="14" t="inlineStr"/>
    </row>
    <row r="8">
      <c r="A8" s="12" t="inlineStr">
        <is>
          <t>Wohnung 4</t>
        </is>
      </c>
      <c r="B8" s="14" t="n">
        <v>90</v>
      </c>
      <c r="C8" s="33">
        <f>B8/$B$9*100</f>
        <v/>
      </c>
      <c r="D8" s="14" t="inlineStr">
        <is>
          <t>Heizung, Grundsteuer, etc.</t>
        </is>
      </c>
      <c r="E8" s="14" t="inlineStr"/>
    </row>
    <row r="9">
      <c r="A9" s="2" t="inlineStr">
        <is>
          <t>GESAMT</t>
        </is>
      </c>
      <c r="B9" s="2">
        <f>SUM(B5:B8)</f>
        <v/>
      </c>
      <c r="C9" s="34">
        <f>SUM(C5:C8)</f>
        <v/>
      </c>
    </row>
    <row r="11">
      <c r="A11" s="31" t="inlineStr">
        <is>
          <t>VERTEILUNG NACH PERSONEN</t>
        </is>
      </c>
    </row>
    <row r="12">
      <c r="A12" s="32" t="inlineStr">
        <is>
          <t>Wohneinheit</t>
        </is>
      </c>
      <c r="B12" s="32" t="inlineStr">
        <is>
          <t>Anzahl Personen</t>
        </is>
      </c>
      <c r="C12" s="32" t="inlineStr">
        <is>
          <t>Anteil %</t>
        </is>
      </c>
      <c r="D12" s="32" t="inlineStr">
        <is>
          <t>Anwendbar auf</t>
        </is>
      </c>
      <c r="E12" s="32" t="inlineStr">
        <is>
          <t>Hinweis</t>
        </is>
      </c>
    </row>
    <row r="13">
      <c r="A13" s="12" t="inlineStr">
        <is>
          <t>Wohnung 1</t>
        </is>
      </c>
      <c r="B13" s="14" t="n">
        <v>3</v>
      </c>
      <c r="C13" s="33">
        <f>B13/$B$17*100</f>
        <v/>
      </c>
      <c r="D13" s="14" t="inlineStr">
        <is>
          <t>Wasser, Müll, Allgemeinstrom</t>
        </is>
      </c>
      <c r="E13" s="14" t="inlineStr"/>
    </row>
    <row r="14">
      <c r="A14" s="12" t="inlineStr">
        <is>
          <t>Wohnung 2</t>
        </is>
      </c>
      <c r="B14" s="14" t="n">
        <v>1</v>
      </c>
      <c r="C14" s="33">
        <f>B14/$B$17*100</f>
        <v/>
      </c>
      <c r="D14" s="14" t="inlineStr">
        <is>
          <t>Wasser, Müll, Allgemeinstrom</t>
        </is>
      </c>
      <c r="E14" s="14" t="inlineStr">
        <is>
          <t>Einzelperson</t>
        </is>
      </c>
    </row>
    <row r="15">
      <c r="A15" s="12" t="inlineStr">
        <is>
          <t>Wohnung 3</t>
        </is>
      </c>
      <c r="B15" s="14" t="n">
        <v>2</v>
      </c>
      <c r="C15" s="33">
        <f>B15/$B$17*100</f>
        <v/>
      </c>
      <c r="D15" s="14" t="inlineStr">
        <is>
          <t>Wasser, Müll, Allgemeinstrom</t>
        </is>
      </c>
      <c r="E15" s="14" t="inlineStr"/>
    </row>
    <row r="16">
      <c r="A16" s="12" t="inlineStr">
        <is>
          <t>Wohnung 4</t>
        </is>
      </c>
      <c r="B16" s="14" t="n">
        <v>4</v>
      </c>
      <c r="C16" s="33">
        <f>B16/$B$17*100</f>
        <v/>
      </c>
      <c r="D16" s="14" t="inlineStr">
        <is>
          <t>Wasser, Müll, Allgemeinstrom</t>
        </is>
      </c>
      <c r="E16" s="14" t="inlineStr">
        <is>
          <t>Größte Familie</t>
        </is>
      </c>
    </row>
    <row r="17">
      <c r="A17" s="2" t="inlineStr">
        <is>
          <t>GESAMT</t>
        </is>
      </c>
      <c r="B17" s="2">
        <f>SUM(B13:B16)</f>
        <v/>
      </c>
      <c r="C17" s="34">
        <f>SUM(C13:C16)</f>
        <v/>
      </c>
    </row>
    <row r="19">
      <c r="A19" s="31" t="inlineStr">
        <is>
          <t>VERTEILUNG NACH WOHNEINHEIT</t>
        </is>
      </c>
    </row>
    <row r="20">
      <c r="A20" t="inlineStr">
        <is>
          <t>Bei gleichmäßiger Verteilung auf alle Wohneinheiten:</t>
        </is>
      </c>
    </row>
    <row r="21">
      <c r="A21" t="inlineStr">
        <is>
          <t>Anzahl Wohneinheiten: 4</t>
        </is>
      </c>
    </row>
    <row r="22">
      <c r="A22" t="inlineStr">
        <is>
          <t>Anteil je Wohneinheit: 25.00%</t>
        </is>
      </c>
    </row>
    <row r="23">
      <c r="A23" t="inlineStr">
        <is>
          <t>Anwendbar auf: Aufzugswartung, Versicherung</t>
        </is>
      </c>
    </row>
  </sheetData>
  <mergeCells count="4">
    <mergeCell ref="A1:E1"/>
    <mergeCell ref="A3:E3"/>
    <mergeCell ref="A11:E11"/>
    <mergeCell ref="A19:E19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A85"/>
  <sheetViews>
    <sheetView workbookViewId="0">
      <selection activeCell="A1" sqref="A1"/>
    </sheetView>
  </sheetViews>
  <sheetFormatPr baseColWidth="8" defaultRowHeight="15"/>
  <cols>
    <col width="80" customWidth="1" min="1" max="1"/>
    <col width="15" customWidth="1" min="2" max="2"/>
    <col width="15" customWidth="1" min="3" max="3"/>
    <col width="15" customWidth="1" min="4" max="4"/>
  </cols>
  <sheetData>
    <row r="1" ht="30" customHeight="1">
      <c r="A1" s="35" t="inlineStr">
        <is>
          <t>ANLEITUNG ZUR NEBENKOSTENABRECHNUNG</t>
        </is>
      </c>
    </row>
    <row r="3">
      <c r="A3" s="36" t="inlineStr">
        <is>
          <t>SCHNELLSTART</t>
        </is>
      </c>
    </row>
    <row r="4" ht="20" customHeight="1">
      <c r="A4" s="37" t="inlineStr">
        <is>
          <t>Diese Excel-Vorlage hilft Ihnen bei der Erstellung einer professionellen Nebenkostenabrechnung.</t>
        </is>
      </c>
    </row>
    <row r="5" ht="20" customHeight="1">
      <c r="A5" s="37" t="inlineStr">
        <is>
          <t>Beginnen Sie mit dem Tab "Mieterdaten" und tragen Sie alle relevanten Informationen ein.</t>
        </is>
      </c>
    </row>
    <row r="6" ht="20" customHeight="1">
      <c r="A6" s="37" t="inlineStr">
        <is>
          <t>Wechseln Sie dann zu "Kostenübersicht" und erfassen Sie alle Rechnungen des Abrechnungszeitraums.</t>
        </is>
      </c>
    </row>
    <row r="7" ht="20" customHeight="1">
      <c r="A7" s="37" t="inlineStr">
        <is>
          <t>Die Hauptabrechnung wird automatisch im Tab "Nebenkostenabrechnung" berechnet.</t>
        </is>
      </c>
    </row>
    <row r="9">
      <c r="A9" s="36" t="inlineStr">
        <is>
          <t>1. MIETERDATEN ERFASSEN</t>
        </is>
      </c>
    </row>
    <row r="10" ht="20" customHeight="1">
      <c r="A10" s="37" t="inlineStr">
        <is>
          <t>→ Öffnen Sie das Arbeitsblatt "Mieterdaten"</t>
        </is>
      </c>
    </row>
    <row r="11" ht="20" customHeight="1">
      <c r="A11" s="37" t="inlineStr">
        <is>
          <t>→ Tragen Sie für jede Wohneinheit ein:</t>
        </is>
      </c>
    </row>
    <row r="12" ht="20" customHeight="1">
      <c r="A12" s="37" t="inlineStr">
        <is>
          <t xml:space="preserve">   • Wohneinheitsnummer/Name</t>
        </is>
      </c>
    </row>
    <row r="13" ht="20" customHeight="1">
      <c r="A13" s="37" t="inlineStr">
        <is>
          <t xml:space="preserve">   • Name des Mieters</t>
        </is>
      </c>
    </row>
    <row r="14" ht="20" customHeight="1">
      <c r="A14" s="37" t="inlineStr">
        <is>
          <t xml:space="preserve">   • Wohnfläche in Quadratmetern</t>
        </is>
      </c>
    </row>
    <row r="15" ht="20" customHeight="1">
      <c r="A15" s="37" t="inlineStr">
        <is>
          <t xml:space="preserve">   • Anzahl der Personen</t>
        </is>
      </c>
    </row>
    <row r="16" ht="20" customHeight="1">
      <c r="A16" s="37" t="inlineStr">
        <is>
          <t xml:space="preserve">   • Ein- und Auszugsdatum (falls relevant)</t>
        </is>
      </c>
    </row>
    <row r="17" ht="20" customHeight="1">
      <c r="A17" s="37" t="inlineStr">
        <is>
          <t>→ Die Summen werden automatisch berechnet</t>
        </is>
      </c>
    </row>
    <row r="18">
      <c r="A18" s="36" t="inlineStr">
        <is>
          <t>2. KOSTEN ERFASSEN</t>
        </is>
      </c>
    </row>
    <row r="19" ht="20" customHeight="1">
      <c r="A19" s="37" t="inlineStr">
        <is>
          <t>→ Öffnen Sie das Arbeitsblatt "Kostenübersicht"</t>
        </is>
      </c>
    </row>
    <row r="20" ht="20" customHeight="1">
      <c r="A20" s="37" t="inlineStr">
        <is>
          <t>→ Erfassen Sie jede Rechnung mit:</t>
        </is>
      </c>
    </row>
    <row r="21" ht="20" customHeight="1">
      <c r="A21" s="37" t="inlineStr">
        <is>
          <t xml:space="preserve">   • Kostenart (z.B. Heizung, Wasser, Müll)</t>
        </is>
      </c>
    </row>
    <row r="22" ht="20" customHeight="1">
      <c r="A22" s="37" t="inlineStr">
        <is>
          <t xml:space="preserve">   • Rechnungsdatum</t>
        </is>
      </c>
    </row>
    <row r="23" ht="20" customHeight="1">
      <c r="A23" s="37" t="inlineStr">
        <is>
          <t xml:space="preserve">   • Rechnungsnummer</t>
        </is>
      </c>
    </row>
    <row r="24" ht="20" customHeight="1">
      <c r="A24" s="37" t="inlineStr">
        <is>
          <t xml:space="preserve">   • Name des Anbieters</t>
        </is>
      </c>
    </row>
    <row r="25" ht="20" customHeight="1">
      <c r="A25" s="37" t="inlineStr">
        <is>
          <t xml:space="preserve">   • Rechnungsbetrag</t>
        </is>
      </c>
    </row>
    <row r="26" ht="20" customHeight="1">
      <c r="A26" s="37" t="inlineStr">
        <is>
          <t xml:space="preserve">   • Abrechnungszeitraum</t>
        </is>
      </c>
    </row>
    <row r="27" ht="20" customHeight="1">
      <c r="A27" s="37" t="inlineStr">
        <is>
          <t>→ Die Gesamtsumme wird automatisch berechnet</t>
        </is>
      </c>
    </row>
    <row r="29">
      <c r="A29" s="36" t="inlineStr">
        <is>
          <t>3. VERTEILERSCHLÜSSEL PRÜFEN</t>
        </is>
      </c>
    </row>
    <row r="30" ht="20" customHeight="1">
      <c r="A30" s="37" t="inlineStr">
        <is>
          <t>→ Öffnen Sie das Arbeitsblatt "Verteilerschlüssel"</t>
        </is>
      </c>
    </row>
    <row r="31" ht="20" customHeight="1">
      <c r="A31" s="37" t="inlineStr">
        <is>
          <t>→ Prüfen Sie die automatisch berechneten Anteile:</t>
        </is>
      </c>
    </row>
    <row r="32" ht="20" customHeight="1">
      <c r="A32" s="37" t="inlineStr">
        <is>
          <t xml:space="preserve">   • Nach Wohnfläche (für Heizung, Grundsteuer, etc.)</t>
        </is>
      </c>
    </row>
    <row r="33" ht="20" customHeight="1">
      <c r="A33" s="37" t="inlineStr">
        <is>
          <t xml:space="preserve">   • Nach Personenanzahl (für Wasser, Müll, etc.)</t>
        </is>
      </c>
    </row>
    <row r="34" ht="20" customHeight="1">
      <c r="A34" s="37" t="inlineStr">
        <is>
          <t xml:space="preserve">   • Nach Wohneinheit (für Aufzug, Versicherung, etc.)</t>
        </is>
      </c>
    </row>
    <row r="35" ht="20" customHeight="1">
      <c r="A35" s="37" t="inlineStr">
        <is>
          <t>→ Die Prozentsätze sollten immer 100% ergeben</t>
        </is>
      </c>
    </row>
    <row r="39">
      <c r="A39" s="36" t="inlineStr">
        <is>
          <t>4. ABRECHNUNG ERSTELLEN</t>
        </is>
      </c>
    </row>
    <row r="40" ht="20" customHeight="1">
      <c r="A40" s="37" t="inlineStr">
        <is>
          <t>→ Öffnen Sie das Arbeitsblatt "Nebenkostenabrechnung"</t>
        </is>
      </c>
    </row>
    <row r="41" ht="20" customHeight="1">
      <c r="A41" s="37" t="inlineStr">
        <is>
          <t>→ Passen Sie die Stammdaten an:</t>
        </is>
      </c>
    </row>
    <row r="42" ht="20" customHeight="1">
      <c r="A42" s="37" t="inlineStr">
        <is>
          <t xml:space="preserve">   • Abrechnungszeitraum</t>
        </is>
      </c>
    </row>
    <row r="43" ht="20" customHeight="1">
      <c r="A43" s="37" t="inlineStr">
        <is>
          <t xml:space="preserve">   • Objekt/Adresse</t>
        </is>
      </c>
    </row>
    <row r="44" ht="20" customHeight="1">
      <c r="A44" s="37" t="inlineStr">
        <is>
          <t xml:space="preserve">   • Vermieter</t>
        </is>
      </c>
    </row>
    <row r="45" ht="20" customHeight="1">
      <c r="A45" s="37" t="inlineStr">
        <is>
          <t>→ Prüfen Sie die Kostenverteilung für jeden Mieter</t>
        </is>
      </c>
    </row>
    <row r="46" ht="20" customHeight="1">
      <c r="A46" s="37" t="inlineStr">
        <is>
          <t>→ Tragen Sie die geleisteten Vorauszahlungen ein</t>
        </is>
      </c>
    </row>
    <row r="47" ht="20" customHeight="1">
      <c r="A47" s="37" t="inlineStr">
        <is>
          <t>→ Nachzahlung oder Guthaben werden automatisch berechnet</t>
        </is>
      </c>
    </row>
    <row r="51">
      <c r="A51" s="36" t="inlineStr">
        <is>
          <t>WICHTIGE HINWEISE</t>
        </is>
      </c>
    </row>
    <row r="52" ht="20" customHeight="1">
      <c r="A52" s="37" t="inlineStr">
        <is>
          <t>✓ Speichern Sie die Datei regelmäßig</t>
        </is>
      </c>
    </row>
    <row r="53" ht="20" customHeight="1">
      <c r="A53" s="37" t="inlineStr">
        <is>
          <t>✓ Erstellen Sie vor Änderungen eine Sicherungskopie</t>
        </is>
      </c>
    </row>
    <row r="54" ht="20" customHeight="1">
      <c r="A54" s="37" t="inlineStr">
        <is>
          <t>✓ Bewahren Sie alle Originalrechnungen auf</t>
        </is>
      </c>
    </row>
    <row r="55" ht="20" customHeight="1">
      <c r="A55" s="37" t="inlineStr">
        <is>
          <t>✓ Die Abrechnung muss innerhalb von 12 Monaten nach Ende</t>
        </is>
      </c>
    </row>
    <row r="56" ht="20" customHeight="1">
      <c r="A56" s="37" t="inlineStr">
        <is>
          <t xml:space="preserve">  des Abrechnungszeitraums erstellt werden</t>
        </is>
      </c>
    </row>
    <row r="57" ht="20" customHeight="1">
      <c r="A57" s="37" t="inlineStr">
        <is>
          <t>✓ Mieter haben nach Erhalt 12 Monate Zeit für Einwendungen</t>
        </is>
      </c>
    </row>
    <row r="58" ht="20" customHeight="1">
      <c r="A58" s="37" t="inlineStr">
        <is>
          <t>✓ Bei Unklarheiten konsultieren Sie einen Rechtsanwalt</t>
        </is>
      </c>
    </row>
    <row r="61">
      <c r="A61" s="36" t="inlineStr">
        <is>
          <t>HÄUFIGE FEHLER VERMEIDEN</t>
        </is>
      </c>
    </row>
    <row r="62" ht="20" customHeight="1">
      <c r="A62" s="37" t="inlineStr">
        <is>
          <t>✗ Falsche Wohnflächenangaben</t>
        </is>
      </c>
    </row>
    <row r="63" ht="20" customHeight="1">
      <c r="A63" s="37" t="inlineStr">
        <is>
          <t>✗ Vergessene Rechnungen</t>
        </is>
      </c>
    </row>
    <row r="64" ht="20" customHeight="1">
      <c r="A64" s="37" t="inlineStr">
        <is>
          <t>✗ Falsche Verteilerschlüssel</t>
        </is>
      </c>
    </row>
    <row r="65" ht="20" customHeight="1">
      <c r="A65" s="37" t="inlineStr">
        <is>
          <t>✗ Nicht umlagefähige Kosten berücksichtigt</t>
        </is>
      </c>
    </row>
    <row r="66" ht="20" customHeight="1">
      <c r="A66" s="37" t="inlineStr">
        <is>
          <t>✗ Vorauszahlungen falsch erfasst</t>
        </is>
      </c>
    </row>
    <row r="67" ht="20" customHeight="1">
      <c r="A67" s="37" t="inlineStr">
        <is>
          <t>✗ Fehlende Belege</t>
        </is>
      </c>
    </row>
    <row r="68" ht="20" customHeight="1">
      <c r="A68" s="37" t="inlineStr">
        <is>
          <t>✗ Verspätete Abrechnung</t>
        </is>
      </c>
    </row>
    <row r="71">
      <c r="A71" s="36" t="inlineStr">
        <is>
          <t>UMLAGEFÄHIGE KOSTEN</t>
        </is>
      </c>
    </row>
    <row r="72" ht="20" customHeight="1">
      <c r="A72" s="37" t="inlineStr">
        <is>
          <t>Folgende Kosten dürfen auf Mieter umgelegt werden:</t>
        </is>
      </c>
    </row>
    <row r="73" ht="20" customHeight="1">
      <c r="A73" s="37" t="inlineStr">
        <is>
          <t>• Grundsteuer</t>
        </is>
      </c>
    </row>
    <row r="74" ht="20" customHeight="1">
      <c r="A74" s="37" t="inlineStr">
        <is>
          <t>• Wasserversorgung (Kalt- und Warmwasser)</t>
        </is>
      </c>
    </row>
    <row r="75" ht="20" customHeight="1">
      <c r="A75" s="37" t="inlineStr">
        <is>
          <t>• Heizung und Warmwasserbereitung</t>
        </is>
      </c>
    </row>
    <row r="76" ht="20" customHeight="1">
      <c r="A76" s="37" t="inlineStr">
        <is>
          <t>• Müllbeseitigung</t>
        </is>
      </c>
    </row>
    <row r="77" ht="20" customHeight="1">
      <c r="A77" s="37" t="inlineStr">
        <is>
          <t>• Straßenreinigung und Winterdienst</t>
        </is>
      </c>
    </row>
    <row r="78" ht="20" customHeight="1">
      <c r="A78" s="37" t="inlineStr">
        <is>
          <t>• Gebäudeversicherung</t>
        </is>
      </c>
    </row>
    <row r="79" ht="20" customHeight="1">
      <c r="A79" s="37" t="inlineStr">
        <is>
          <t>• Hausmeister</t>
        </is>
      </c>
    </row>
    <row r="80" ht="20" customHeight="1">
      <c r="A80" s="37" t="inlineStr">
        <is>
          <t>• Gartenpflege</t>
        </is>
      </c>
    </row>
    <row r="81" ht="20" customHeight="1">
      <c r="A81" s="37" t="inlineStr">
        <is>
          <t>• Beleuchtung</t>
        </is>
      </c>
    </row>
    <row r="82" ht="20" customHeight="1">
      <c r="A82" s="37" t="inlineStr">
        <is>
          <t>• Schornsteinreinigung</t>
        </is>
      </c>
    </row>
    <row r="83" ht="20" customHeight="1">
      <c r="A83" s="37" t="inlineStr">
        <is>
          <t>• Sach- und Haftpflichtversicherung</t>
        </is>
      </c>
    </row>
    <row r="84" ht="20" customHeight="1">
      <c r="A84" s="37" t="inlineStr">
        <is>
          <t>• Aufzugswartung</t>
        </is>
      </c>
    </row>
    <row r="85" ht="20" customHeight="1">
      <c r="A85" s="37" t="inlineStr">
        <is>
          <t>• Antennen-/Kabelanschluss</t>
        </is>
      </c>
    </row>
  </sheetData>
  <mergeCells count="72">
    <mergeCell ref="A1:D1"/>
    <mergeCell ref="A3:DA3"/>
    <mergeCell ref="A4:D4"/>
    <mergeCell ref="A5:D5"/>
    <mergeCell ref="A6:D6"/>
    <mergeCell ref="A7:D7"/>
    <mergeCell ref="A9:DA9"/>
    <mergeCell ref="A10:D10"/>
    <mergeCell ref="A11:D11"/>
    <mergeCell ref="A12:D12"/>
    <mergeCell ref="A13:D13"/>
    <mergeCell ref="A14:D14"/>
    <mergeCell ref="A15:D15"/>
    <mergeCell ref="A16:D16"/>
    <mergeCell ref="A17:D17"/>
    <mergeCell ref="A18:DA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9:DA29"/>
    <mergeCell ref="A30:D30"/>
    <mergeCell ref="A31:D31"/>
    <mergeCell ref="A32:D32"/>
    <mergeCell ref="A33:D33"/>
    <mergeCell ref="A34:D34"/>
    <mergeCell ref="A35:D35"/>
    <mergeCell ref="A39:DA39"/>
    <mergeCell ref="A40:D40"/>
    <mergeCell ref="A41:D41"/>
    <mergeCell ref="A42:D42"/>
    <mergeCell ref="A43:D43"/>
    <mergeCell ref="A44:D44"/>
    <mergeCell ref="A45:D45"/>
    <mergeCell ref="A46:D46"/>
    <mergeCell ref="A47:D47"/>
    <mergeCell ref="A51:DA51"/>
    <mergeCell ref="A52:D52"/>
    <mergeCell ref="A53:D53"/>
    <mergeCell ref="A54:D54"/>
    <mergeCell ref="A55:D55"/>
    <mergeCell ref="A56:D56"/>
    <mergeCell ref="A57:D57"/>
    <mergeCell ref="A58:D58"/>
    <mergeCell ref="A61:DA61"/>
    <mergeCell ref="A62:D62"/>
    <mergeCell ref="A63:D63"/>
    <mergeCell ref="A64:D64"/>
    <mergeCell ref="A65:D65"/>
    <mergeCell ref="A66:D66"/>
    <mergeCell ref="A67:D67"/>
    <mergeCell ref="A68:D68"/>
    <mergeCell ref="A71:DA71"/>
    <mergeCell ref="A72:D72"/>
    <mergeCell ref="A73:D73"/>
    <mergeCell ref="A74:D74"/>
    <mergeCell ref="A75:D75"/>
    <mergeCell ref="A76:D76"/>
    <mergeCell ref="A77:D77"/>
    <mergeCell ref="A78:D78"/>
    <mergeCell ref="A79:D79"/>
    <mergeCell ref="A80:D80"/>
    <mergeCell ref="A81:D81"/>
    <mergeCell ref="A82:D82"/>
    <mergeCell ref="A83:D83"/>
    <mergeCell ref="A84:D84"/>
    <mergeCell ref="A85:D8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2026-02-12T15:19:19Z</dcterms:created>
  <dcterms:modified xmlns:dcterms="http://purl.org/dc/terms/" xmlns:xsi="http://www.w3.org/2001/XMLSchema-instance" xsi:type="dcterms:W3CDTF">2026-02-12T15:19:19Z</dcterms:modified>
</cp:coreProperties>
</file>