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hnabrechnung" sheetId="1" state="visible" r:id="rId1"/>
    <sheet xmlns:r="http://schemas.openxmlformats.org/officeDocument/2006/relationships" name="Stammdaten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6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color rgb="00666666"/>
      <sz val="12"/>
    </font>
    <font>
      <name val="Calibri"/>
      <b val="1"/>
      <color rgb="001E3A8A"/>
      <sz val="14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FFFFFF"/>
      <sz val="14"/>
    </font>
    <font>
      <name val="Calibri"/>
      <b val="1"/>
      <color rgb="001E3A8A"/>
      <sz val="13"/>
    </font>
    <font>
      <name val="Calibri"/>
      <b val="1"/>
      <color rgb="00FFFFFF"/>
      <sz val="13"/>
    </font>
    <font>
      <name val="Calibri"/>
      <i val="1"/>
      <color rgb="00666666"/>
      <sz val="9"/>
    </font>
    <font>
      <name val="Calibri"/>
      <b val="1"/>
      <color rgb="001E3A8A"/>
      <sz val="16"/>
    </font>
    <font>
      <name val="Calibri"/>
      <b val="1"/>
      <color rgb="00FFFFFF"/>
      <sz val="16"/>
    </font>
    <font>
      <name val="Calibri"/>
      <b val="1"/>
      <color rgb="001E3A8A"/>
      <sz val="12"/>
    </font>
    <font>
      <name val="Calibri"/>
      <color rgb="00F59E0B"/>
      <sz val="11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0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right" vertical="center"/>
    </xf>
    <xf numFmtId="4" fontId="5" fillId="2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4" fontId="4" fillId="5" borderId="2" pivotButton="0" quotePrefix="0" xfId="0"/>
    <xf numFmtId="4" fontId="4" fillId="6" borderId="2" pivotButton="0" quotePrefix="0" xfId="0"/>
    <xf numFmtId="0" fontId="8" fillId="3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164" fontId="4" fillId="0" borderId="1" pivotButton="0" quotePrefix="0" xfId="0"/>
    <xf numFmtId="0" fontId="9" fillId="0" borderId="0" applyAlignment="1" pivotButton="0" quotePrefix="0" xfId="0">
      <alignment horizontal="right" vertical="center"/>
    </xf>
    <xf numFmtId="164" fontId="10" fillId="5" borderId="2" applyAlignment="1" pivotButton="0" quotePrefix="0" xfId="0">
      <alignment horizontal="right" vertical="center"/>
    </xf>
    <xf numFmtId="0" fontId="6" fillId="4" borderId="0" applyAlignment="1" pivotButton="0" quotePrefix="0" xfId="0">
      <alignment horizontal="center" vertical="center"/>
    </xf>
    <xf numFmtId="164" fontId="4" fillId="4" borderId="2" applyAlignment="1" pivotButton="0" quotePrefix="0" xfId="0">
      <alignment horizontal="right" vertical="center"/>
    </xf>
    <xf numFmtId="0" fontId="3" fillId="2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/>
    </xf>
    <xf numFmtId="0" fontId="5" fillId="2" borderId="1" pivotButton="0" quotePrefix="0" xfId="0"/>
    <xf numFmtId="0" fontId="5" fillId="0" borderId="1" pivotButton="0" quotePrefix="0" xfId="0"/>
    <xf numFmtId="0" fontId="5" fillId="2" borderId="1" applyAlignment="1" pivotButton="0" quotePrefix="0" xfId="0">
      <alignment horizontal="center" vertical="center"/>
    </xf>
    <xf numFmtId="164" fontId="5" fillId="2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right" vertical="center"/>
    </xf>
    <xf numFmtId="0" fontId="13" fillId="3" borderId="0" applyAlignment="1" pivotButton="0" quotePrefix="0" xfId="0">
      <alignment horizontal="center" vertical="center"/>
    </xf>
    <xf numFmtId="0" fontId="14" fillId="2" borderId="0" pivotButton="0" quotePrefix="0" xfId="0"/>
    <xf numFmtId="0" fontId="5" fillId="0" borderId="0" applyAlignment="1" pivotButton="0" quotePrefix="0" xfId="0">
      <alignment horizontal="left" vertical="center" indent="2"/>
    </xf>
    <xf numFmtId="0" fontId="15" fillId="0" borderId="0" applyAlignment="1" pivotButton="0" quotePrefix="0" xfId="0">
      <alignment horizontal="left" vertical="center" indent="2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7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5" customWidth="1" min="3" max="3"/>
    <col width="15" customWidth="1" min="4" max="4"/>
    <col width="18" customWidth="1" min="5" max="5"/>
    <col width="15" customWidth="1" min="6" max="6"/>
    <col width="25" customWidth="1" min="7" max="7"/>
    <col width="15" customWidth="1" min="8" max="8"/>
    <col width="15" customWidth="1" min="9" max="9"/>
    <col width="15" customWidth="1" min="10" max="10"/>
    <col width="15" customWidth="1" min="11" max="11"/>
  </cols>
  <sheetData>
    <row r="1" ht="30" customHeight="1">
      <c r="A1" s="1" t="inlineStr">
        <is>
          <t>LOHNABRECHNUNG</t>
        </is>
      </c>
    </row>
    <row r="2" ht="20" customHeight="1">
      <c r="A2" s="2" t="inlineStr">
        <is>
          <t>Abrechnungszeitraum: February 2026</t>
        </is>
      </c>
    </row>
    <row r="4">
      <c r="A4" s="3" t="inlineStr">
        <is>
          <t>ARBEITGEBER-DATEN</t>
        </is>
      </c>
      <c r="G4" s="3" t="inlineStr">
        <is>
          <t>ARBEITNEHMER-DATEN</t>
        </is>
      </c>
    </row>
    <row r="5">
      <c r="A5" s="4" t="inlineStr">
        <is>
          <t>Firmenname:</t>
        </is>
      </c>
      <c r="B5" s="5" t="inlineStr">
        <is>
          <t>Mustermann GmbH</t>
        </is>
      </c>
      <c r="G5" s="4" t="inlineStr">
        <is>
          <t>Name:</t>
        </is>
      </c>
      <c r="H5" s="5" t="inlineStr">
        <is>
          <t>Max Mustermann</t>
        </is>
      </c>
    </row>
    <row r="6">
      <c r="A6" s="4" t="inlineStr">
        <is>
          <t>Straße:</t>
        </is>
      </c>
      <c r="B6" s="5" t="inlineStr">
        <is>
          <t>Musterstraße 123</t>
        </is>
      </c>
      <c r="G6" s="4" t="inlineStr">
        <is>
          <t>Personalnummer:</t>
        </is>
      </c>
      <c r="H6" s="5" t="inlineStr">
        <is>
          <t>MA-001</t>
        </is>
      </c>
    </row>
    <row r="7">
      <c r="A7" s="4" t="inlineStr">
        <is>
          <t>PLZ/Ort:</t>
        </is>
      </c>
      <c r="B7" s="5" t="inlineStr">
        <is>
          <t>12345 Musterstadt</t>
        </is>
      </c>
      <c r="G7" s="4" t="inlineStr">
        <is>
          <t>Geburtsdatum:</t>
        </is>
      </c>
      <c r="H7" s="5" t="inlineStr">
        <is>
          <t>01.01.1990</t>
        </is>
      </c>
    </row>
    <row r="8">
      <c r="A8" s="4" t="inlineStr">
        <is>
          <t>Steuernummer:</t>
        </is>
      </c>
      <c r="B8" s="5" t="inlineStr">
        <is>
          <t>DE123456789</t>
        </is>
      </c>
      <c r="G8" s="4" t="inlineStr">
        <is>
          <t>Steuerklasse:</t>
        </is>
      </c>
      <c r="H8" s="5" t="inlineStr">
        <is>
          <t>I</t>
        </is>
      </c>
    </row>
    <row r="9">
      <c r="A9" s="4" t="inlineStr">
        <is>
          <t>Betriebsnummer:</t>
        </is>
      </c>
      <c r="B9" s="5" t="inlineStr">
        <is>
          <t>12345678</t>
        </is>
      </c>
      <c r="G9" s="4" t="inlineStr">
        <is>
          <t>Sozialversicherungsnr.:</t>
        </is>
      </c>
      <c r="H9" s="5" t="inlineStr">
        <is>
          <t>12 345678 A 123</t>
        </is>
      </c>
    </row>
    <row r="12">
      <c r="A12" s="6" t="inlineStr">
        <is>
          <t>BEZÜGE</t>
        </is>
      </c>
      <c r="G12" s="6" t="inlineStr">
        <is>
          <t>ABZÜGE</t>
        </is>
      </c>
    </row>
    <row r="13">
      <c r="A13" s="7" t="inlineStr">
        <is>
          <t>Bezeichnung</t>
        </is>
      </c>
      <c r="B13" s="7" t="inlineStr">
        <is>
          <t>Menge</t>
        </is>
      </c>
      <c r="C13" s="7" t="inlineStr">
        <is>
          <t>Einheit</t>
        </is>
      </c>
      <c r="D13" s="7" t="inlineStr">
        <is>
          <t>Satz (€)</t>
        </is>
      </c>
      <c r="E13" s="7" t="inlineStr">
        <is>
          <t>Betrag (€)</t>
        </is>
      </c>
      <c r="G13" s="7" t="inlineStr">
        <is>
          <t>Bezeichnung</t>
        </is>
      </c>
      <c r="H13" s="7" t="inlineStr">
        <is>
          <t>Prozentsatz</t>
        </is>
      </c>
      <c r="I13" s="7" t="inlineStr">
        <is>
          <t>AG-Anteil (€)</t>
        </is>
      </c>
      <c r="J13" s="7" t="inlineStr">
        <is>
          <t>AN-Anteil (€)</t>
        </is>
      </c>
    </row>
    <row r="14">
      <c r="A14" s="8" t="inlineStr">
        <is>
          <t>Grundgehalt</t>
        </is>
      </c>
      <c r="B14" s="9" t="n">
        <v>1</v>
      </c>
      <c r="C14" s="9" t="inlineStr">
        <is>
          <t>Monat</t>
        </is>
      </c>
      <c r="D14" s="10" t="n">
        <v>3500</v>
      </c>
      <c r="E14" s="10" t="n">
        <v>3500</v>
      </c>
      <c r="G14" s="8" t="inlineStr">
        <is>
          <t>Krankenversicherung</t>
        </is>
      </c>
      <c r="H14" s="9" t="inlineStr">
        <is>
          <t>14,6%</t>
        </is>
      </c>
      <c r="I14" s="10" t="n">
        <v>313.35</v>
      </c>
      <c r="J14" s="10" t="n">
        <v>313.35</v>
      </c>
    </row>
    <row r="15">
      <c r="A15" s="11" t="inlineStr">
        <is>
          <t>Überstunden</t>
        </is>
      </c>
      <c r="B15" s="12" t="n">
        <v>10</v>
      </c>
      <c r="C15" s="12" t="inlineStr">
        <is>
          <t>Std</t>
        </is>
      </c>
      <c r="D15" s="13" t="n">
        <v>25</v>
      </c>
      <c r="E15" s="13" t="n">
        <v>250</v>
      </c>
      <c r="G15" s="11" t="inlineStr">
        <is>
          <t>Pflegeversicherung</t>
        </is>
      </c>
      <c r="H15" s="12" t="inlineStr">
        <is>
          <t>3,05%</t>
        </is>
      </c>
      <c r="I15" s="13" t="n">
        <v>65.59</v>
      </c>
      <c r="J15" s="13" t="n">
        <v>65.59</v>
      </c>
    </row>
    <row r="16">
      <c r="A16" s="8" t="inlineStr">
        <is>
          <t>Urlaubsgeld</t>
        </is>
      </c>
      <c r="B16" s="9" t="inlineStr"/>
      <c r="C16" s="9" t="inlineStr"/>
      <c r="D16" s="9" t="inlineStr"/>
      <c r="E16" s="10" t="n">
        <v>500</v>
      </c>
      <c r="G16" s="8" t="inlineStr">
        <is>
          <t>Rentenversicherung</t>
        </is>
      </c>
      <c r="H16" s="9" t="inlineStr">
        <is>
          <t>18,6%</t>
        </is>
      </c>
      <c r="I16" s="10" t="n">
        <v>400.14</v>
      </c>
      <c r="J16" s="10" t="n">
        <v>400.14</v>
      </c>
    </row>
    <row r="17">
      <c r="A17" s="11" t="inlineStr">
        <is>
          <t>Vermögenswirksame Leistungen</t>
        </is>
      </c>
      <c r="B17" s="12" t="inlineStr"/>
      <c r="C17" s="12" t="inlineStr"/>
      <c r="D17" s="12" t="inlineStr"/>
      <c r="E17" s="13" t="n">
        <v>40</v>
      </c>
      <c r="G17" s="11" t="inlineStr">
        <is>
          <t>Arbeitslosenversicherung</t>
        </is>
      </c>
      <c r="H17" s="12" t="inlineStr">
        <is>
          <t>2,4%</t>
        </is>
      </c>
      <c r="I17" s="13" t="n">
        <v>51.6</v>
      </c>
      <c r="J17" s="13" t="n">
        <v>51.6</v>
      </c>
    </row>
    <row r="18">
      <c r="A18" s="8" t="inlineStr"/>
      <c r="B18" s="9" t="inlineStr"/>
      <c r="C18" s="9" t="inlineStr"/>
      <c r="D18" s="9" t="inlineStr"/>
      <c r="E18" s="9" t="inlineStr"/>
      <c r="G18" s="8" t="inlineStr">
        <is>
          <t>Lohnsteuer</t>
        </is>
      </c>
      <c r="H18" s="9" t="inlineStr"/>
      <c r="I18" s="9" t="inlineStr"/>
      <c r="J18" s="10" t="n">
        <v>580</v>
      </c>
    </row>
    <row r="19">
      <c r="A19" s="4" t="inlineStr">
        <is>
          <t>GESAMT BRUTTO</t>
        </is>
      </c>
      <c r="E19" s="14">
        <f>SUM(E14:E18)</f>
        <v/>
      </c>
      <c r="G19" s="11" t="inlineStr">
        <is>
          <t>Solidaritätszuschlag</t>
        </is>
      </c>
      <c r="H19" s="12" t="inlineStr"/>
      <c r="I19" s="12" t="inlineStr"/>
      <c r="J19" s="13" t="n">
        <v>31.9</v>
      </c>
    </row>
    <row r="20">
      <c r="G20" s="8" t="inlineStr"/>
      <c r="H20" s="9" t="inlineStr"/>
      <c r="I20" s="9" t="inlineStr"/>
      <c r="J20" s="9" t="inlineStr"/>
    </row>
    <row r="21">
      <c r="G21" s="4" t="inlineStr">
        <is>
          <t>GESAMT ABZÜGE</t>
        </is>
      </c>
      <c r="J21" s="15">
        <f>SUM(J14:J20)</f>
        <v/>
      </c>
    </row>
    <row r="23" ht="25" customHeight="1">
      <c r="A23" s="16" t="inlineStr">
        <is>
          <t>AUSZAHLUNGSBETRAG</t>
        </is>
      </c>
    </row>
    <row r="24">
      <c r="A24" s="17" t="inlineStr">
        <is>
          <t>Bruttolohn:</t>
        </is>
      </c>
      <c r="E24" s="18">
        <f>E19</f>
        <v/>
      </c>
    </row>
    <row r="25">
      <c r="A25" s="17" t="inlineStr">
        <is>
          <t>Gesamt Abzüge:</t>
        </is>
      </c>
      <c r="E25" s="18">
        <f>J21</f>
        <v/>
      </c>
    </row>
    <row r="26" ht="22" customHeight="1">
      <c r="A26" s="19" t="inlineStr">
        <is>
          <t>NETTOLOHN:</t>
        </is>
      </c>
      <c r="E26" s="20">
        <f>E23-E24</f>
        <v/>
      </c>
    </row>
    <row r="28">
      <c r="G28" s="21" t="inlineStr">
        <is>
          <t>ARBEITGEBERKOSTEN GESAMT</t>
        </is>
      </c>
    </row>
    <row r="29">
      <c r="G29" s="17" t="inlineStr">
        <is>
          <t>Bruttolohn + AG-Anteile:</t>
        </is>
      </c>
      <c r="K29" s="22">
        <f>E19+SUM(I14:I17)</f>
        <v/>
      </c>
    </row>
    <row r="31">
      <c r="A31" s="23" t="inlineStr">
        <is>
          <t>BANKVERBINDUNG</t>
        </is>
      </c>
    </row>
    <row r="32">
      <c r="A32" s="4" t="inlineStr">
        <is>
          <t>IBAN:</t>
        </is>
      </c>
      <c r="B32" s="5" t="inlineStr">
        <is>
          <t>DE89 3704 0044 0532 0130 00</t>
        </is>
      </c>
    </row>
    <row r="33">
      <c r="A33" s="4" t="inlineStr">
        <is>
          <t>BIC:</t>
        </is>
      </c>
      <c r="B33" s="5" t="inlineStr">
        <is>
          <t>COBADEFFXXX</t>
        </is>
      </c>
    </row>
    <row r="34">
      <c r="A34" s="4" t="inlineStr">
        <is>
          <t>Kreditinstitut:</t>
        </is>
      </c>
      <c r="B34" s="5" t="inlineStr">
        <is>
          <t>Commerzbank AG</t>
        </is>
      </c>
    </row>
    <row r="35">
      <c r="A35" s="4" t="inlineStr">
        <is>
          <t>Verwendungszweck:</t>
        </is>
      </c>
      <c r="B35" s="5" t="inlineStr">
        <is>
          <t>Gehalt 02/2026 - Max Mustermann</t>
        </is>
      </c>
    </row>
    <row r="37">
      <c r="A37" s="24" t="inlineStr">
        <is>
          <t>Erstellt am: 12.02.2026 | Diese Abrechnung wurde elektronisch erstellt und ist ohne Unterschrift gültig.</t>
        </is>
      </c>
    </row>
  </sheetData>
  <mergeCells count="30">
    <mergeCell ref="A1:K1"/>
    <mergeCell ref="A2:K2"/>
    <mergeCell ref="A4:E4"/>
    <mergeCell ref="B5:E5"/>
    <mergeCell ref="B6:E6"/>
    <mergeCell ref="B7:E7"/>
    <mergeCell ref="B8:E8"/>
    <mergeCell ref="B9:E9"/>
    <mergeCell ref="G4:K4"/>
    <mergeCell ref="H5:K5"/>
    <mergeCell ref="H6:K6"/>
    <mergeCell ref="H7:K7"/>
    <mergeCell ref="H8:K8"/>
    <mergeCell ref="H9:K9"/>
    <mergeCell ref="A12:E12"/>
    <mergeCell ref="A19:D19"/>
    <mergeCell ref="G12:K12"/>
    <mergeCell ref="G21:I21"/>
    <mergeCell ref="A23:K23"/>
    <mergeCell ref="A24:D24"/>
    <mergeCell ref="A25:D25"/>
    <mergeCell ref="A26:D26"/>
    <mergeCell ref="G28:K28"/>
    <mergeCell ref="G29:J29"/>
    <mergeCell ref="A31:K31"/>
    <mergeCell ref="B32:K32"/>
    <mergeCell ref="B33:K33"/>
    <mergeCell ref="B34:K34"/>
    <mergeCell ref="B35:K35"/>
    <mergeCell ref="A37:K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25" customHeight="1">
      <c r="A1" s="25" t="inlineStr">
        <is>
          <t>STAMMDATEN-VERWALTUNG</t>
        </is>
      </c>
    </row>
    <row r="3">
      <c r="A3" s="3" t="inlineStr">
        <is>
          <t>STEUERKLASSEN</t>
        </is>
      </c>
      <c r="D3" s="3" t="inlineStr">
        <is>
          <t>SOZIALVERSICHERUNGSSÄTZE 2024</t>
        </is>
      </c>
    </row>
    <row r="4">
      <c r="A4" s="7" t="inlineStr">
        <is>
          <t>Klasse</t>
        </is>
      </c>
      <c r="B4" s="7" t="inlineStr">
        <is>
          <t>Beschreibung</t>
        </is>
      </c>
      <c r="D4" s="7" t="inlineStr">
        <is>
          <t>Versicherung</t>
        </is>
      </c>
      <c r="E4" s="7" t="inlineStr">
        <is>
          <t>Gesamt</t>
        </is>
      </c>
      <c r="F4" s="7" t="inlineStr">
        <is>
          <t>AN/AG je</t>
        </is>
      </c>
    </row>
    <row r="5">
      <c r="A5" s="26" t="inlineStr">
        <is>
          <t>I</t>
        </is>
      </c>
      <c r="B5" s="26" t="inlineStr">
        <is>
          <t>Ledig, getrennt lebend, geschieden, verwitwet</t>
        </is>
      </c>
      <c r="D5" s="8" t="inlineStr">
        <is>
          <t>Krankenversicherung</t>
        </is>
      </c>
      <c r="E5" s="9" t="inlineStr">
        <is>
          <t>14,6%</t>
        </is>
      </c>
      <c r="F5" s="9" t="inlineStr">
        <is>
          <t>7,3%</t>
        </is>
      </c>
    </row>
    <row r="6">
      <c r="A6" s="27" t="inlineStr">
        <is>
          <t>II</t>
        </is>
      </c>
      <c r="B6" s="27" t="inlineStr">
        <is>
          <t>Alleinerziehend</t>
        </is>
      </c>
      <c r="D6" s="11" t="inlineStr">
        <is>
          <t>Pflegeversicherung</t>
        </is>
      </c>
      <c r="E6" s="12" t="inlineStr">
        <is>
          <t>3,05%</t>
        </is>
      </c>
      <c r="F6" s="12" t="inlineStr">
        <is>
          <t>1,525%</t>
        </is>
      </c>
    </row>
    <row r="7">
      <c r="A7" s="26" t="inlineStr">
        <is>
          <t>III</t>
        </is>
      </c>
      <c r="B7" s="26" t="inlineStr">
        <is>
          <t>Verheiratet, höheres Einkommen</t>
        </is>
      </c>
      <c r="D7" s="8" t="inlineStr">
        <is>
          <t>Rentenversicherung</t>
        </is>
      </c>
      <c r="E7" s="9" t="inlineStr">
        <is>
          <t>18,6%</t>
        </is>
      </c>
      <c r="F7" s="9" t="inlineStr">
        <is>
          <t>9,3%</t>
        </is>
      </c>
    </row>
    <row r="8">
      <c r="A8" s="27" t="inlineStr">
        <is>
          <t>IV</t>
        </is>
      </c>
      <c r="B8" s="27" t="inlineStr">
        <is>
          <t>Verheiratet, ähnliche Einkommen</t>
        </is>
      </c>
      <c r="D8" s="11" t="inlineStr">
        <is>
          <t>Arbeitslosenversicherung</t>
        </is>
      </c>
      <c r="E8" s="12" t="inlineStr">
        <is>
          <t>2,4%</t>
        </is>
      </c>
      <c r="F8" s="12" t="inlineStr">
        <is>
          <t>1,2%</t>
        </is>
      </c>
    </row>
    <row r="9">
      <c r="A9" s="26" t="inlineStr">
        <is>
          <t>V</t>
        </is>
      </c>
      <c r="B9" s="26" t="inlineStr">
        <is>
          <t>Verheiratet, geringeres Einkommen</t>
        </is>
      </c>
    </row>
    <row r="10">
      <c r="A10" s="27" t="inlineStr">
        <is>
          <t>VI</t>
        </is>
      </c>
      <c r="B10" s="27" t="inlineStr">
        <is>
          <t>Zweites Arbeitsverhältnis</t>
        </is>
      </c>
    </row>
    <row r="12">
      <c r="A12" s="6" t="inlineStr">
        <is>
          <t>MITARBEITER-STAMMDATEN</t>
        </is>
      </c>
    </row>
    <row r="13">
      <c r="A13" s="7" t="inlineStr">
        <is>
          <t>Personal-Nr.</t>
        </is>
      </c>
      <c r="B13" s="7" t="inlineStr">
        <is>
          <t>Name</t>
        </is>
      </c>
      <c r="C13" s="7" t="inlineStr">
        <is>
          <t>Geburtsdatum</t>
        </is>
      </c>
      <c r="D13" s="7" t="inlineStr">
        <is>
          <t>Steuerklasse</t>
        </is>
      </c>
      <c r="E13" s="7" t="inlineStr">
        <is>
          <t>Grundgehalt</t>
        </is>
      </c>
      <c r="F13" s="7" t="inlineStr">
        <is>
          <t>Eintritt</t>
        </is>
      </c>
    </row>
    <row r="14">
      <c r="A14" s="28" t="inlineStr">
        <is>
          <t>MA-001</t>
        </is>
      </c>
      <c r="B14" s="28" t="inlineStr">
        <is>
          <t>Max Mustermann</t>
        </is>
      </c>
      <c r="C14" s="28" t="inlineStr">
        <is>
          <t>01.01.1990</t>
        </is>
      </c>
      <c r="D14" s="28" t="inlineStr">
        <is>
          <t>I</t>
        </is>
      </c>
      <c r="E14" s="29" t="n">
        <v>3500</v>
      </c>
      <c r="F14" s="28" t="inlineStr">
        <is>
          <t>01.01.2020</t>
        </is>
      </c>
    </row>
    <row r="15">
      <c r="A15" s="30" t="inlineStr">
        <is>
          <t>MA-002</t>
        </is>
      </c>
      <c r="B15" s="30" t="inlineStr">
        <is>
          <t>Anna Müller</t>
        </is>
      </c>
      <c r="C15" s="30" t="inlineStr">
        <is>
          <t>15.03.1985</t>
        </is>
      </c>
      <c r="D15" s="30" t="inlineStr">
        <is>
          <t>III</t>
        </is>
      </c>
      <c r="E15" s="31" t="n">
        <v>4200</v>
      </c>
      <c r="F15" s="30" t="inlineStr">
        <is>
          <t>01.06.2019</t>
        </is>
      </c>
    </row>
    <row r="16">
      <c r="A16" s="28" t="inlineStr">
        <is>
          <t>MA-003</t>
        </is>
      </c>
      <c r="B16" s="28" t="inlineStr">
        <is>
          <t>Peter Schmidt</t>
        </is>
      </c>
      <c r="C16" s="28" t="inlineStr">
        <is>
          <t>22.07.1992</t>
        </is>
      </c>
      <c r="D16" s="28" t="inlineStr">
        <is>
          <t>I</t>
        </is>
      </c>
      <c r="E16" s="29" t="n">
        <v>3200</v>
      </c>
      <c r="F16" s="28" t="inlineStr">
        <is>
          <t>01.09.2021</t>
        </is>
      </c>
    </row>
    <row r="17">
      <c r="A17" s="30" t="inlineStr">
        <is>
          <t>MA-004</t>
        </is>
      </c>
      <c r="B17" s="30" t="inlineStr">
        <is>
          <t>Lisa Weber</t>
        </is>
      </c>
      <c r="C17" s="30" t="inlineStr">
        <is>
          <t>30.11.1988</t>
        </is>
      </c>
      <c r="D17" s="30" t="inlineStr">
        <is>
          <t>II</t>
        </is>
      </c>
      <c r="E17" s="31" t="n">
        <v>3800</v>
      </c>
      <c r="F17" s="30" t="inlineStr">
        <is>
          <t>01.03.2020</t>
        </is>
      </c>
    </row>
    <row r="18">
      <c r="A18" s="28" t="inlineStr">
        <is>
          <t>MA-005</t>
        </is>
      </c>
      <c r="B18" s="28" t="inlineStr">
        <is>
          <t>Thomas Klein</t>
        </is>
      </c>
      <c r="C18" s="28" t="inlineStr">
        <is>
          <t>05.05.1995</t>
        </is>
      </c>
      <c r="D18" s="28" t="inlineStr">
        <is>
          <t>IV</t>
        </is>
      </c>
      <c r="E18" s="29" t="n">
        <v>2900</v>
      </c>
      <c r="F18" s="28" t="inlineStr">
        <is>
          <t>01.08.2022</t>
        </is>
      </c>
    </row>
  </sheetData>
  <mergeCells count="4">
    <mergeCell ref="A1:F1"/>
    <mergeCell ref="A3:B3"/>
    <mergeCell ref="D3:F3"/>
    <mergeCell ref="A12:F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32" t="inlineStr">
        <is>
          <t>ANLEITUNG ZUR LOHNABRECHNUNG</t>
        </is>
      </c>
    </row>
    <row r="2" ht="18" customHeight="1">
      <c r="A2" s="5" t="inlineStr"/>
    </row>
    <row r="3" ht="18" customHeight="1">
      <c r="A3" s="33" t="inlineStr">
        <is>
          <t>1. GRUNDLAGEN</t>
        </is>
      </c>
    </row>
    <row r="4" ht="18" customHeight="1">
      <c r="A4" s="5" t="inlineStr">
        <is>
          <t>Diese Excel-Vorlage ermöglicht die kostenlose Erstellung professioneller Lohnabrechnungen.</t>
        </is>
      </c>
    </row>
    <row r="5" ht="18" customHeight="1">
      <c r="A5" s="5" t="inlineStr">
        <is>
          <t>Alle relevanten Sozialversicherungsbeiträge und Steuern werden automatisch berechnet.</t>
        </is>
      </c>
    </row>
    <row r="6" ht="18" customHeight="1">
      <c r="A6" s="5" t="inlineStr"/>
    </row>
    <row r="7" ht="18" customHeight="1">
      <c r="A7" s="33" t="inlineStr">
        <is>
          <t>2. VERWENDUNG</t>
        </is>
      </c>
    </row>
    <row r="8" ht="18" customHeight="1">
      <c r="A8" s="34" t="inlineStr">
        <is>
          <t>• Passen Sie die Arbeitgeber-Daten im Hauptblatt an</t>
        </is>
      </c>
    </row>
    <row r="9" ht="18" customHeight="1">
      <c r="A9" s="34" t="inlineStr">
        <is>
          <t>• Tragen Sie die Mitarbeiter-Stammdaten ein</t>
        </is>
      </c>
    </row>
    <row r="10" ht="18" customHeight="1">
      <c r="A10" s="34" t="inlineStr">
        <is>
          <t>• Erfassen Sie monatlich die Bezüge (Gehalt, Überstunden, Zulagen)</t>
        </is>
      </c>
    </row>
    <row r="11" ht="18" customHeight="1">
      <c r="A11" s="34" t="inlineStr">
        <is>
          <t>• Die Abzüge werden automatisch berechnet</t>
        </is>
      </c>
    </row>
    <row r="12" ht="18" customHeight="1">
      <c r="A12" s="34" t="inlineStr">
        <is>
          <t>• Der Nettolohn ergibt sich automatisch</t>
        </is>
      </c>
    </row>
    <row r="13" ht="18" customHeight="1">
      <c r="A13" s="5" t="inlineStr"/>
    </row>
    <row r="14" ht="18" customHeight="1">
      <c r="A14" s="33" t="inlineStr">
        <is>
          <t>3. WICHTIGE HINWEISE</t>
        </is>
      </c>
    </row>
    <row r="15" ht="18" customHeight="1">
      <c r="A15" s="34" t="inlineStr">
        <is>
          <t>✓ Alle Sozialversicherungssätze entsprechen dem Stand 2024</t>
        </is>
      </c>
    </row>
    <row r="16" ht="18" customHeight="1">
      <c r="A16" s="34" t="inlineStr">
        <is>
          <t>✓ Die Lohnsteuer ist individuell anzupassen (abhängig von Steuerklasse)</t>
        </is>
      </c>
    </row>
    <row r="17" ht="18" customHeight="1">
      <c r="A17" s="34" t="inlineStr">
        <is>
          <t>✓ Freibeträge sind ggf. zusätzlich zu berücksichtigen</t>
        </is>
      </c>
    </row>
    <row r="18" ht="18" customHeight="1">
      <c r="A18" s="34" t="inlineStr">
        <is>
          <t>✓ Diese Vorlage ersetzt keine Steuerberatung</t>
        </is>
      </c>
    </row>
    <row r="19" ht="18" customHeight="1">
      <c r="A19" s="5" t="inlineStr"/>
    </row>
    <row r="20" ht="18" customHeight="1">
      <c r="A20" s="33" t="inlineStr">
        <is>
          <t>4. BERECHNUNG DER ABZÜGE</t>
        </is>
      </c>
    </row>
    <row r="21" ht="18" customHeight="1">
      <c r="A21" s="5" t="inlineStr">
        <is>
          <t>Krankenversicherung: 14,6% (je 7,3% AN/AG) + individueller Zusatzbeitrag</t>
        </is>
      </c>
    </row>
    <row r="22" ht="18" customHeight="1">
      <c r="A22" s="5" t="inlineStr">
        <is>
          <t>Pflegeversicherung: 3,05% (je 1,525% AN/AG), Zuschlag für Kinderlose</t>
        </is>
      </c>
    </row>
    <row r="23" ht="18" customHeight="1">
      <c r="A23" s="5" t="inlineStr">
        <is>
          <t>Rentenversicherung: 18,6% (je 9,3% AN/AG)</t>
        </is>
      </c>
    </row>
    <row r="24" ht="18" customHeight="1">
      <c r="A24" s="5" t="inlineStr">
        <is>
          <t>Arbeitslosenversicherung: 2,4% (je 1,2% AN/AG)</t>
        </is>
      </c>
    </row>
    <row r="25" ht="18" customHeight="1">
      <c r="A25" s="5" t="inlineStr"/>
    </row>
    <row r="26" ht="18" customHeight="1">
      <c r="A26" s="33" t="inlineStr">
        <is>
          <t>5. GEHALTSBESTANDTEILE</t>
        </is>
      </c>
    </row>
    <row r="27" ht="18" customHeight="1">
      <c r="A27" s="5" t="inlineStr">
        <is>
          <t>Bezüge: Grundgehalt, Überstunden, Zulagen, Boni, VWL</t>
        </is>
      </c>
    </row>
    <row r="28" ht="18" customHeight="1">
      <c r="A28" s="5" t="inlineStr">
        <is>
          <t>Abzüge: Sozialversicherung, Lohnsteuer, Solidaritätszuschlag, ggf. Kirchensteuer</t>
        </is>
      </c>
    </row>
    <row r="29" ht="18" customHeight="1">
      <c r="A29" s="5" t="inlineStr"/>
    </row>
    <row r="30" ht="18" customHeight="1">
      <c r="A30" s="33" t="inlineStr">
        <is>
          <t>6. ANPASSUNGEN</t>
        </is>
      </c>
    </row>
    <row r="31" ht="18" customHeight="1">
      <c r="A31" s="34" t="inlineStr">
        <is>
          <t>• Im Blatt "Stammdaten" können Sie Mitarbeiter verwalten</t>
        </is>
      </c>
    </row>
    <row r="32" ht="18" customHeight="1">
      <c r="A32" s="34" t="inlineStr">
        <is>
          <t>• Aktuelle Steuersätze sind dort hinterlegt</t>
        </is>
      </c>
    </row>
    <row r="33" ht="18" customHeight="1">
      <c r="A33" s="34" t="inlineStr">
        <is>
          <t>• Passen Sie die Formeln bei Bedarf an Ihre Anforderungen an</t>
        </is>
      </c>
    </row>
    <row r="34" ht="18" customHeight="1">
      <c r="A34" s="5" t="inlineStr"/>
    </row>
    <row r="35" ht="18" customHeight="1">
      <c r="A35" s="33" t="inlineStr">
        <is>
          <t>7. RECHTLICHE HINWEISE</t>
        </is>
      </c>
    </row>
    <row r="36" ht="18" customHeight="1">
      <c r="A36" s="35" t="inlineStr">
        <is>
          <t>⚠ Diese Vorlage dient nur zur Orientierung</t>
        </is>
      </c>
    </row>
    <row r="37" ht="18" customHeight="1">
      <c r="A37" s="35" t="inlineStr">
        <is>
          <t>⚠ Für rechtlich bindende Abrechnungen konsultieren Sie einen Steuerberater</t>
        </is>
      </c>
    </row>
    <row r="38" ht="18" customHeight="1">
      <c r="A38" s="35" t="inlineStr">
        <is>
          <t>⚠ Prüfen Sie regelmäßig die Aktualität der Steuersätze</t>
        </is>
      </c>
    </row>
    <row r="39" ht="18" customHeight="1">
      <c r="A39" s="35" t="inlineStr">
        <is>
          <t>⚠ Individuelle Freibeträge müssen gesondert berücksichtigt werden</t>
        </is>
      </c>
    </row>
    <row r="40" ht="18" customHeight="1">
      <c r="A40" s="5" t="inlineStr"/>
    </row>
    <row r="41" ht="18" customHeight="1">
      <c r="A41" s="33" t="inlineStr">
        <is>
          <t>8. SUPPORT &amp; UPDATES</t>
        </is>
      </c>
    </row>
    <row r="42" ht="18" customHeight="1">
      <c r="A42" s="5" t="inlineStr">
        <is>
          <t>Diese Vorlage ist kostenlos und kann frei verwendet werden.</t>
        </is>
      </c>
    </row>
    <row r="43" ht="18" customHeight="1">
      <c r="A43" s="5" t="inlineStr">
        <is>
          <t>Regelmäßige Updates empfohlen bei Änderungen der Steuersätze.</t>
        </is>
      </c>
    </row>
    <row r="44" ht="18" customHeight="1">
      <c r="A44" s="5" t="inlineStr"/>
    </row>
  </sheetData>
  <mergeCells count="44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2026-02-12T21:07:01Z</dcterms:created>
  <dcterms:modified xmlns:dcterms="http://purl.org/dc/terms/" xmlns:xsi="http://www.w3.org/2001/XMLSchema-instance" xsi:type="dcterms:W3CDTF">2026-02-12T21:07:01Z</dcterms:modified>
</cp:coreProperties>
</file>