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en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%"/>
    <numFmt numFmtId="166" formatCode="#,##0 €"/>
  </numFmts>
  <fonts count="17">
    <font>
      <name val="Calibri"/>
      <family val="2"/>
      <color theme="1"/>
      <sz val="11"/>
      <scheme val="minor"/>
    </font>
    <font>
      <name val="Calibri"/>
      <b val="1"/>
      <color rgb="001E3A8A"/>
      <sz val="24"/>
    </font>
    <font>
      <name val="Calibri"/>
      <i val="1"/>
      <color rgb="00666666"/>
      <sz val="11"/>
    </font>
    <font>
      <name val="Calibri"/>
      <b val="1"/>
      <color rgb="00FFFFFF"/>
      <sz val="11"/>
    </font>
    <font>
      <name val="Calibri"/>
      <b val="1"/>
      <color rgb="001E3A8A"/>
      <sz val="20"/>
    </font>
    <font>
      <name val="Calibri"/>
      <b val="1"/>
      <color rgb="0010B981"/>
      <sz val="20"/>
    </font>
    <font>
      <name val="Calibri"/>
      <b val="1"/>
      <color rgb="003B82F6"/>
      <sz val="20"/>
    </font>
    <font>
      <name val="Calibri"/>
      <b val="1"/>
      <color rgb="00F59E0B"/>
      <sz val="20"/>
    </font>
    <font>
      <name val="Calibri"/>
      <b val="1"/>
      <color rgb="001E3A8A"/>
      <sz val="12"/>
    </font>
    <font>
      <name val="Calibri"/>
      <b val="1"/>
      <color rgb="00FFFFFF"/>
      <sz val="14"/>
    </font>
    <font>
      <name val="Calibri"/>
      <b val="1"/>
      <sz val="14"/>
    </font>
    <font>
      <name val="Calibri"/>
      <b val="1"/>
      <sz val="10"/>
    </font>
    <font>
      <name val="Calibri"/>
      <b val="1"/>
      <color rgb="001E3A8A"/>
      <sz val="10"/>
    </font>
    <font>
      <name val="Calibri"/>
      <b val="1"/>
      <color rgb="001E3A8A"/>
      <sz val="18"/>
    </font>
    <font>
      <name val="Calibri"/>
      <b val="1"/>
      <color rgb="001E3A8A"/>
      <sz val="13"/>
    </font>
    <font>
      <name val="Calibri"/>
      <sz val="11"/>
    </font>
    <font>
      <name val="Calibri"/>
      <i val="1"/>
      <color rgb="00999999"/>
      <sz val="9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164" fontId="4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3" fontId="6" fillId="0" borderId="0" applyAlignment="1" pivotButton="0" quotePrefix="0" xfId="0">
      <alignment horizontal="center" vertical="center"/>
    </xf>
    <xf numFmtId="165" fontId="7" fillId="0" borderId="0" applyAlignment="1" pivotButton="0" quotePrefix="0" xfId="0">
      <alignment horizontal="center" vertical="center"/>
    </xf>
    <xf numFmtId="0" fontId="8" fillId="0" borderId="0" pivotButton="0" quotePrefix="0" xfId="0"/>
    <xf numFmtId="0" fontId="9" fillId="2" borderId="1" applyAlignment="1" pivotButton="0" quotePrefix="0" xfId="0">
      <alignment horizontal="center" vertical="center"/>
    </xf>
    <xf numFmtId="0" fontId="11" fillId="0" borderId="1" applyAlignment="1" pivotButton="0" quotePrefix="0" xfId="0">
      <alignment horizontal="left" vertical="center"/>
    </xf>
    <xf numFmtId="166" fontId="12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166" fontId="0" fillId="6" borderId="1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  <xf numFmtId="165" fontId="12" fillId="0" borderId="1" applyAlignment="1" pivotButton="0" quotePrefix="0" xfId="0">
      <alignment horizontal="right" vertical="center"/>
    </xf>
    <xf numFmtId="3" fontId="12" fillId="0" borderId="1" applyAlignment="1" pivotButton="0" quotePrefix="0" xfId="0">
      <alignment horizontal="right" vertical="center"/>
    </xf>
    <xf numFmtId="3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3" fontId="0" fillId="6" borderId="1" applyAlignment="1" pivotButton="0" quotePrefix="0" xfId="0">
      <alignment horizontal="center" vertical="center"/>
    </xf>
    <xf numFmtId="165" fontId="0" fillId="6" borderId="1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&amp; Gewinn im Jahresverlauf</a:t>
            </a:r>
          </a:p>
        </rich>
      </tx>
    </title>
    <plotArea>
      <lineChart>
        <grouping val="standard"/>
        <ser>
          <idx val="0"/>
          <order val="0"/>
          <tx>
            <strRef>
              <f>'Daten'!D1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'Daten'!$A$2:$A$13</f>
            </numRef>
          </cat>
          <val>
            <numRef>
              <f>'Daten'!$D$2:$D$13</f>
            </numRef>
          </val>
        </ser>
        <ser>
          <idx val="1"/>
          <order val="1"/>
          <tx>
            <strRef>
              <f>'Daten'!E1</f>
            </strRef>
          </tx>
          <spPr>
            <a:ln xmlns:a="http://schemas.openxmlformats.org/drawingml/2006/main" w="25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'Daten'!$A$2:$A$13</f>
            </numRef>
          </cat>
          <val>
            <numRef>
              <f>'Daten'!$E$2:$E$13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Kunden pro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'Daten'!F1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'Daten'!$A$2:$A$13</f>
            </numRef>
          </cat>
          <val>
            <numRef>
              <f>'Daten'!$F$2:$F$13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22</row>
      <rowOff>0</rowOff>
    </from>
    <ext cx="36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0" customWidth="1" min="4" max="4"/>
    <col width="15" customWidth="1" min="5" max="5"/>
    <col width="15" customWidth="1" min="6" max="6"/>
    <col width="15" customWidth="1" min="7" max="7"/>
    <col width="12" customWidth="1" min="8" max="8"/>
  </cols>
  <sheetData>
    <row r="1" ht="35" customHeight="1">
      <c r="A1" s="1" t="inlineStr">
        <is>
          <t>KPI DASHBOARD</t>
        </is>
      </c>
    </row>
    <row r="2">
      <c r="A2" s="2" t="inlineStr">
        <is>
          <t>Stand: 12.02.2026</t>
        </is>
      </c>
    </row>
    <row r="4">
      <c r="A4" s="3" t="inlineStr">
        <is>
          <t>Umsatz</t>
        </is>
      </c>
      <c r="C4" s="4" t="inlineStr">
        <is>
          <t>Gewinn</t>
        </is>
      </c>
      <c r="E4" s="5" t="inlineStr">
        <is>
          <t>Kunden</t>
        </is>
      </c>
      <c r="G4" s="6" t="inlineStr">
        <is>
          <t>Conversion Rate</t>
        </is>
      </c>
    </row>
    <row r="5" ht="40" customHeight="1">
      <c r="A5" s="7">
        <f>SUMME(Daten!D2:D13)</f>
        <v/>
      </c>
      <c r="C5" s="8">
        <f>SUMME(Daten!E2:E13)</f>
        <v/>
      </c>
      <c r="E5" s="9">
        <f>SUMME(Daten!F2:F13)</f>
        <v/>
      </c>
      <c r="G5" s="10">
        <f>MITTELWERT(Daten!G2:G13)</f>
        <v/>
      </c>
    </row>
    <row r="7">
      <c r="A7" s="11" t="inlineStr">
        <is>
          <t>MONATLICHE ENTWICKLUNG</t>
        </is>
      </c>
      <c r="F7" s="11" t="inlineStr">
        <is>
          <t>TOP KENNZAHLEN</t>
        </is>
      </c>
    </row>
    <row r="8">
      <c r="A8" s="12" t="inlineStr">
        <is>
          <t>Monat</t>
        </is>
      </c>
      <c r="B8" s="12" t="inlineStr">
        <is>
          <t>Umsatz</t>
        </is>
      </c>
      <c r="C8" s="12" t="inlineStr">
        <is>
          <t>Gewinn</t>
        </is>
      </c>
      <c r="D8" s="12" t="inlineStr">
        <is>
          <t>Trend</t>
        </is>
      </c>
      <c r="F8" s="13" t="inlineStr">
        <is>
          <t>Durchschn. Umsatz/Monat</t>
        </is>
      </c>
      <c r="H8" s="14">
        <f>MITTELWERT(Daten!D2:D13)</f>
        <v/>
      </c>
    </row>
    <row r="9">
      <c r="A9" s="15">
        <f>Daten!A2</f>
        <v/>
      </c>
      <c r="B9" s="16">
        <f>Daten!D2</f>
        <v/>
      </c>
      <c r="C9" s="16">
        <f>Daten!E2</f>
        <v/>
      </c>
      <c r="D9" s="17">
        <f>WENN(B9&gt;B8,"↑","↓")</f>
        <v/>
      </c>
      <c r="F9" s="13" t="inlineStr">
        <is>
          <t>Durchschn. Gewinn/Monat</t>
        </is>
      </c>
      <c r="H9" s="14">
        <f>MITTELWERT(Daten!E2:E13)</f>
        <v/>
      </c>
    </row>
    <row r="10">
      <c r="A10" s="18">
        <f>Daten!A3</f>
        <v/>
      </c>
      <c r="B10" s="19">
        <f>Daten!D3</f>
        <v/>
      </c>
      <c r="C10" s="19">
        <f>Daten!E3</f>
        <v/>
      </c>
      <c r="D10" s="20">
        <f>WENN(B10&gt;B9,"↑","↓")</f>
        <v/>
      </c>
      <c r="F10" s="13" t="inlineStr">
        <is>
          <t>Gewinnmarge</t>
        </is>
      </c>
      <c r="H10" s="21">
        <f>SUMME(Daten!E2:E13)/SUMME(Daten!D2:D13)</f>
        <v/>
      </c>
    </row>
    <row r="11">
      <c r="A11" s="15">
        <f>Daten!A4</f>
        <v/>
      </c>
      <c r="B11" s="16">
        <f>Daten!D4</f>
        <v/>
      </c>
      <c r="C11" s="16">
        <f>Daten!E4</f>
        <v/>
      </c>
      <c r="D11" s="17">
        <f>WENN(B11&gt;B10,"↑","↓")</f>
        <v/>
      </c>
      <c r="F11" s="13" t="inlineStr">
        <is>
          <t>Gesamt Kunden</t>
        </is>
      </c>
      <c r="H11" s="22">
        <f>SUMME(Daten!F2:F13)</f>
        <v/>
      </c>
    </row>
    <row r="12">
      <c r="A12" s="18">
        <f>Daten!A5</f>
        <v/>
      </c>
      <c r="B12" s="19">
        <f>Daten!D5</f>
        <v/>
      </c>
      <c r="C12" s="19">
        <f>Daten!E5</f>
        <v/>
      </c>
      <c r="D12" s="20">
        <f>WENN(B12&gt;B11,"↑","↓")</f>
        <v/>
      </c>
      <c r="F12" s="13" t="inlineStr">
        <is>
          <t>Ø Kunden/Monat</t>
        </is>
      </c>
      <c r="H12" s="22">
        <f>MITTELWERT(Daten!F2:F13)</f>
        <v/>
      </c>
    </row>
    <row r="13">
      <c r="A13" s="15">
        <f>Daten!A6</f>
        <v/>
      </c>
      <c r="B13" s="16">
        <f>Daten!D6</f>
        <v/>
      </c>
      <c r="C13" s="16">
        <f>Daten!E6</f>
        <v/>
      </c>
      <c r="D13" s="17">
        <f>WENN(B13&gt;B12,"↑","↓")</f>
        <v/>
      </c>
      <c r="F13" s="13" t="inlineStr">
        <is>
          <t>Höchster Umsatz</t>
        </is>
      </c>
      <c r="H13" s="14">
        <f>MAX(Daten!D2:D13)</f>
        <v/>
      </c>
    </row>
    <row r="14">
      <c r="A14" s="18">
        <f>Daten!A7</f>
        <v/>
      </c>
      <c r="B14" s="19">
        <f>Daten!D7</f>
        <v/>
      </c>
      <c r="C14" s="19">
        <f>Daten!E7</f>
        <v/>
      </c>
      <c r="D14" s="20">
        <f>WENN(B14&gt;B13,"↑","↓")</f>
        <v/>
      </c>
      <c r="F14" s="13" t="inlineStr">
        <is>
          <t>Niedrigster Umsatz</t>
        </is>
      </c>
      <c r="H14" s="14">
        <f>MIN(Daten!D2:D13)</f>
        <v/>
      </c>
    </row>
    <row r="15">
      <c r="A15" s="15">
        <f>Daten!A8</f>
        <v/>
      </c>
      <c r="B15" s="16">
        <f>Daten!D8</f>
        <v/>
      </c>
      <c r="C15" s="16">
        <f>Daten!E8</f>
        <v/>
      </c>
      <c r="D15" s="17">
        <f>WENN(B15&gt;B14,"↑","↓")</f>
        <v/>
      </c>
      <c r="F15" s="13" t="inlineStr">
        <is>
          <t>Umsatzwachstum</t>
        </is>
      </c>
      <c r="H15" s="21">
        <f>(Daten!D13-Daten!D2)/Daten!D2</f>
        <v/>
      </c>
    </row>
    <row r="16">
      <c r="A16" s="18">
        <f>Daten!A9</f>
        <v/>
      </c>
      <c r="B16" s="19">
        <f>Daten!D9</f>
        <v/>
      </c>
      <c r="C16" s="19">
        <f>Daten!E9</f>
        <v/>
      </c>
      <c r="D16" s="20">
        <f>WENN(B16&gt;B15,"↑","↓")</f>
        <v/>
      </c>
    </row>
    <row r="17">
      <c r="A17" s="15">
        <f>Daten!A10</f>
        <v/>
      </c>
      <c r="B17" s="16">
        <f>Daten!D10</f>
        <v/>
      </c>
      <c r="C17" s="16">
        <f>Daten!E10</f>
        <v/>
      </c>
      <c r="D17" s="17">
        <f>WENN(B17&gt;B16,"↑","↓")</f>
        <v/>
      </c>
    </row>
    <row r="18">
      <c r="A18" s="18">
        <f>Daten!A11</f>
        <v/>
      </c>
      <c r="B18" s="19">
        <f>Daten!D11</f>
        <v/>
      </c>
      <c r="C18" s="19">
        <f>Daten!E11</f>
        <v/>
      </c>
      <c r="D18" s="20">
        <f>WENN(B18&gt;B17,"↑","↓")</f>
        <v/>
      </c>
    </row>
    <row r="19">
      <c r="A19" s="15">
        <f>Daten!A12</f>
        <v/>
      </c>
      <c r="B19" s="16">
        <f>Daten!D12</f>
        <v/>
      </c>
      <c r="C19" s="16">
        <f>Daten!E12</f>
        <v/>
      </c>
      <c r="D19" s="17">
        <f>WENN(B19&gt;B18,"↑","↓")</f>
        <v/>
      </c>
    </row>
    <row r="20">
      <c r="A20" s="18">
        <f>Daten!A13</f>
        <v/>
      </c>
      <c r="B20" s="19">
        <f>Daten!D13</f>
        <v/>
      </c>
      <c r="C20" s="19">
        <f>Daten!E13</f>
        <v/>
      </c>
      <c r="D20" s="20">
        <f>WENN(B20&gt;B19,"↑","↓")</f>
        <v/>
      </c>
    </row>
    <row r="22">
      <c r="A22" s="11" t="inlineStr">
        <is>
          <t>UMSATZ &amp; GEWINN VERLAUF</t>
        </is>
      </c>
      <c r="F22" s="11" t="inlineStr">
        <is>
          <t>KUNDENVERTEILUNG</t>
        </is>
      </c>
    </row>
  </sheetData>
  <mergeCells count="22">
    <mergeCell ref="A1:H1"/>
    <mergeCell ref="A2:H2"/>
    <mergeCell ref="A4:B4"/>
    <mergeCell ref="A5:B5"/>
    <mergeCell ref="C4:D4"/>
    <mergeCell ref="C5:D5"/>
    <mergeCell ref="E4:F4"/>
    <mergeCell ref="E5:F5"/>
    <mergeCell ref="G4:H4"/>
    <mergeCell ref="G5:H5"/>
    <mergeCell ref="A7:D7"/>
    <mergeCell ref="F7:H7"/>
    <mergeCell ref="F8:G8"/>
    <mergeCell ref="F9:G9"/>
    <mergeCell ref="F10:G10"/>
    <mergeCell ref="F11:G11"/>
    <mergeCell ref="F12:G12"/>
    <mergeCell ref="F13:G13"/>
    <mergeCell ref="F14:G14"/>
    <mergeCell ref="F15:G15"/>
    <mergeCell ref="A22:D22"/>
    <mergeCell ref="F22:H2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5" customWidth="1" min="4" max="4"/>
    <col width="15" customWidth="1" min="5" max="5"/>
    <col width="12" customWidth="1" min="6" max="6"/>
    <col width="15" customWidth="1" min="7" max="7"/>
  </cols>
  <sheetData>
    <row r="1">
      <c r="A1" s="12" t="inlineStr">
        <is>
          <t>Monat</t>
        </is>
      </c>
      <c r="B1" s="12" t="inlineStr">
        <is>
          <t>Jahr</t>
        </is>
      </c>
      <c r="C1" s="12" t="inlineStr">
        <is>
          <t>Quartal</t>
        </is>
      </c>
      <c r="D1" s="12" t="inlineStr">
        <is>
          <t>Umsatz</t>
        </is>
      </c>
      <c r="E1" s="12" t="inlineStr">
        <is>
          <t>Gewinn</t>
        </is>
      </c>
      <c r="F1" s="12" t="inlineStr">
        <is>
          <t>Kunden</t>
        </is>
      </c>
      <c r="G1" s="12" t="inlineStr">
        <is>
          <t>Conversion Rate</t>
        </is>
      </c>
    </row>
    <row r="2">
      <c r="A2" s="15" t="inlineStr">
        <is>
          <t>Januar</t>
        </is>
      </c>
      <c r="B2" s="15" t="n">
        <v>2024</v>
      </c>
      <c r="C2" s="15" t="inlineStr">
        <is>
          <t>Q1</t>
        </is>
      </c>
      <c r="D2" s="16" t="n">
        <v>46790</v>
      </c>
      <c r="E2" s="16" t="n">
        <v>11229</v>
      </c>
      <c r="F2" s="23" t="n">
        <v>140</v>
      </c>
      <c r="G2" s="24" t="n">
        <v>0.33</v>
      </c>
    </row>
    <row r="3">
      <c r="A3" s="18" t="inlineStr">
        <is>
          <t>Februar</t>
        </is>
      </c>
      <c r="B3" s="18" t="n">
        <v>2024</v>
      </c>
      <c r="C3" s="18" t="inlineStr">
        <is>
          <t>Q1</t>
        </is>
      </c>
      <c r="D3" s="19" t="n">
        <v>53390</v>
      </c>
      <c r="E3" s="19" t="n">
        <v>12813</v>
      </c>
      <c r="F3" s="25" t="n">
        <v>160</v>
      </c>
      <c r="G3" s="26" t="n">
        <v>0.19</v>
      </c>
    </row>
    <row r="4">
      <c r="A4" s="15" t="inlineStr">
        <is>
          <t>März</t>
        </is>
      </c>
      <c r="B4" s="15" t="n">
        <v>2024</v>
      </c>
      <c r="C4" s="15" t="inlineStr">
        <is>
          <t>Q1</t>
        </is>
      </c>
      <c r="D4" s="16" t="n">
        <v>50903</v>
      </c>
      <c r="E4" s="16" t="n">
        <v>12216</v>
      </c>
      <c r="F4" s="23" t="n">
        <v>152</v>
      </c>
      <c r="G4" s="24" t="n">
        <v>0.274</v>
      </c>
    </row>
    <row r="5">
      <c r="A5" s="18" t="inlineStr">
        <is>
          <t>April</t>
        </is>
      </c>
      <c r="B5" s="18" t="n">
        <v>2024</v>
      </c>
      <c r="C5" s="18" t="inlineStr">
        <is>
          <t>Q2</t>
        </is>
      </c>
      <c r="D5" s="19" t="n">
        <v>46417</v>
      </c>
      <c r="E5" s="19" t="n">
        <v>11140</v>
      </c>
      <c r="F5" s="25" t="n">
        <v>139</v>
      </c>
      <c r="G5" s="26" t="n">
        <v>0.288</v>
      </c>
    </row>
    <row r="6">
      <c r="A6" s="15" t="inlineStr">
        <is>
          <t>Mai</t>
        </is>
      </c>
      <c r="B6" s="15" t="n">
        <v>2024</v>
      </c>
      <c r="C6" s="15" t="inlineStr">
        <is>
          <t>Q2</t>
        </is>
      </c>
      <c r="D6" s="16" t="n">
        <v>63007</v>
      </c>
      <c r="E6" s="16" t="n">
        <v>15121</v>
      </c>
      <c r="F6" s="23" t="n">
        <v>189</v>
      </c>
      <c r="G6" s="24" t="n">
        <v>0.209</v>
      </c>
    </row>
    <row r="7">
      <c r="A7" s="18" t="inlineStr">
        <is>
          <t>Juni</t>
        </is>
      </c>
      <c r="B7" s="18" t="n">
        <v>2024</v>
      </c>
      <c r="C7" s="18" t="inlineStr">
        <is>
          <t>Q2</t>
        </is>
      </c>
      <c r="D7" s="19" t="n">
        <v>56718</v>
      </c>
      <c r="E7" s="19" t="n">
        <v>13612</v>
      </c>
      <c r="F7" s="25" t="n">
        <v>170</v>
      </c>
      <c r="G7" s="26" t="n">
        <v>0.172</v>
      </c>
    </row>
    <row r="8">
      <c r="A8" s="15" t="inlineStr">
        <is>
          <t>Juli</t>
        </is>
      </c>
      <c r="B8" s="15" t="n">
        <v>2024</v>
      </c>
      <c r="C8" s="15" t="inlineStr">
        <is>
          <t>Q3</t>
        </is>
      </c>
      <c r="D8" s="16" t="n">
        <v>57077</v>
      </c>
      <c r="E8" s="16" t="n">
        <v>13698</v>
      </c>
      <c r="F8" s="23" t="n">
        <v>171</v>
      </c>
      <c r="G8" s="24" t="n">
        <v>0.288</v>
      </c>
    </row>
    <row r="9">
      <c r="A9" s="18" t="inlineStr">
        <is>
          <t>August</t>
        </is>
      </c>
      <c r="B9" s="18" t="n">
        <v>2024</v>
      </c>
      <c r="C9" s="18" t="inlineStr">
        <is>
          <t>Q3</t>
        </is>
      </c>
      <c r="D9" s="19" t="n">
        <v>55952</v>
      </c>
      <c r="E9" s="19" t="n">
        <v>13428</v>
      </c>
      <c r="F9" s="25" t="n">
        <v>167</v>
      </c>
      <c r="G9" s="26" t="n">
        <v>0.286</v>
      </c>
    </row>
    <row r="10">
      <c r="A10" s="15" t="inlineStr">
        <is>
          <t>September</t>
        </is>
      </c>
      <c r="B10" s="15" t="n">
        <v>2024</v>
      </c>
      <c r="C10" s="15" t="inlineStr">
        <is>
          <t>Q3</t>
        </is>
      </c>
      <c r="D10" s="16" t="n">
        <v>66934</v>
      </c>
      <c r="E10" s="16" t="n">
        <v>16064</v>
      </c>
      <c r="F10" s="23" t="n">
        <v>200</v>
      </c>
      <c r="G10" s="24" t="n">
        <v>0.317</v>
      </c>
    </row>
    <row r="11">
      <c r="A11" s="18" t="inlineStr">
        <is>
          <t>Oktober</t>
        </is>
      </c>
      <c r="B11" s="18" t="n">
        <v>2024</v>
      </c>
      <c r="C11" s="18" t="inlineStr">
        <is>
          <t>Q4</t>
        </is>
      </c>
      <c r="D11" s="19" t="n">
        <v>71773</v>
      </c>
      <c r="E11" s="19" t="n">
        <v>17225</v>
      </c>
      <c r="F11" s="25" t="n">
        <v>215</v>
      </c>
      <c r="G11" s="26" t="n">
        <v>0.266</v>
      </c>
    </row>
    <row r="12">
      <c r="A12" s="15" t="inlineStr">
        <is>
          <t>November</t>
        </is>
      </c>
      <c r="B12" s="15" t="n">
        <v>2024</v>
      </c>
      <c r="C12" s="15" t="inlineStr">
        <is>
          <t>Q4</t>
        </is>
      </c>
      <c r="D12" s="16" t="n">
        <v>60785</v>
      </c>
      <c r="E12" s="16" t="n">
        <v>14588</v>
      </c>
      <c r="F12" s="23" t="n">
        <v>182</v>
      </c>
      <c r="G12" s="24" t="n">
        <v>0.299</v>
      </c>
    </row>
    <row r="13">
      <c r="A13" s="18" t="inlineStr">
        <is>
          <t>Dezember</t>
        </is>
      </c>
      <c r="B13" s="18" t="n">
        <v>2024</v>
      </c>
      <c r="C13" s="18" t="inlineStr">
        <is>
          <t>Q4</t>
        </is>
      </c>
      <c r="D13" s="19" t="n">
        <v>58816</v>
      </c>
      <c r="E13" s="19" t="n">
        <v>14115</v>
      </c>
      <c r="F13" s="25" t="n">
        <v>176</v>
      </c>
      <c r="G13" s="26" t="n">
        <v>0.176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7" t="inlineStr">
        <is>
          <t>ANLEITUNG - KPI DASHBOARD</t>
        </is>
      </c>
    </row>
    <row r="3">
      <c r="A3" s="28" t="inlineStr">
        <is>
          <t>ÜBERSICHT</t>
        </is>
      </c>
    </row>
    <row r="4">
      <c r="A4" s="29" t="inlineStr">
        <is>
          <t>Dieses KPI Dashboard bietet eine umfassende Übersicht über wichtige Geschäftskennzahlen:</t>
        </is>
      </c>
    </row>
    <row r="5">
      <c r="A5" s="29" t="inlineStr">
        <is>
          <t>• Automatische Berechnung aller Kennzahlen</t>
        </is>
      </c>
    </row>
    <row r="6">
      <c r="A6" s="29" t="inlineStr">
        <is>
          <t>• Visuelle Darstellung durch Diagramme</t>
        </is>
      </c>
    </row>
    <row r="7">
      <c r="A7" s="29" t="inlineStr">
        <is>
          <t>• Monatliche Trendanalysen</t>
        </is>
      </c>
    </row>
    <row r="8">
      <c r="A8" s="29" t="inlineStr">
        <is>
          <t>• Anpassbare Datenbasis</t>
        </is>
      </c>
    </row>
    <row r="10">
      <c r="A10" s="28" t="inlineStr">
        <is>
          <t>FUNKTIONSWEISE</t>
        </is>
      </c>
    </row>
    <row r="11">
      <c r="A11" s="29" t="inlineStr">
        <is>
          <t>1. Daten eingeben: Wechseln Sie zum Reiter "Daten"</t>
        </is>
      </c>
    </row>
    <row r="12">
      <c r="A12" s="29" t="inlineStr">
        <is>
          <t>2. Monatswerte anpassen: Ändern Sie Umsatz, Gewinn und Kundenzahlen</t>
        </is>
      </c>
    </row>
    <row r="13">
      <c r="A13" s="29" t="inlineStr">
        <is>
          <t>3. Dashboard aktualisiert: Alle KPIs werden automatisch neu berechnet</t>
        </is>
      </c>
    </row>
    <row r="14">
      <c r="A14" s="29" t="inlineStr">
        <is>
          <t>4. Diagramme prüfen: Die Visualisierungen passen sich an</t>
        </is>
      </c>
    </row>
    <row r="16">
      <c r="A16" s="28" t="inlineStr">
        <is>
          <t>KENNZAHLEN-ERKLÄRUNG</t>
        </is>
      </c>
    </row>
    <row r="17">
      <c r="A17" s="29" t="inlineStr">
        <is>
          <t>• Umsatz: Gesamteinnahmen im Betrachtungszeitraum</t>
        </is>
      </c>
    </row>
    <row r="18">
      <c r="A18" s="29" t="inlineStr">
        <is>
          <t>• Gewinn: Nettoeinkommen nach Abzug aller Kosten</t>
        </is>
      </c>
    </row>
    <row r="19">
      <c r="A19" s="29" t="inlineStr">
        <is>
          <t>• Kunden: Anzahl aktiver Kunden</t>
        </is>
      </c>
    </row>
    <row r="20">
      <c r="A20" s="29" t="inlineStr">
        <is>
          <t>• Conversion Rate: Verhältnis Besucher zu Kunden</t>
        </is>
      </c>
    </row>
    <row r="21">
      <c r="A21" s="29" t="inlineStr">
        <is>
          <t>• Gewinnmarge: Prozentsatz des Gewinns am Umsatz</t>
        </is>
      </c>
    </row>
    <row r="23">
      <c r="A23" s="28" t="inlineStr">
        <is>
          <t>TIPPS ZUR NUTZUNG</t>
        </is>
      </c>
    </row>
    <row r="24">
      <c r="A24" s="29" t="inlineStr">
        <is>
          <t>✓ Aktualisieren Sie die Daten monatlich für aktuelle Insights</t>
        </is>
      </c>
    </row>
    <row r="25">
      <c r="A25" s="29" t="inlineStr">
        <is>
          <t>✓ Vergleichen Sie Trends über mehrere Monate</t>
        </is>
      </c>
    </row>
    <row r="26">
      <c r="A26" s="29" t="inlineStr">
        <is>
          <t>✓ Nutzen Sie die Diagramme für Präsentationen</t>
        </is>
      </c>
    </row>
    <row r="27">
      <c r="A27" s="29" t="inlineStr">
        <is>
          <t>✓ Setzen Sie Ziele basierend auf den Durchschnittswerten</t>
        </is>
      </c>
    </row>
    <row r="28">
      <c r="A28" s="29" t="inlineStr">
        <is>
          <t>✓ Analysieren Sie Abweichungen von der Norm</t>
        </is>
      </c>
    </row>
    <row r="30">
      <c r="A30" s="28" t="inlineStr">
        <is>
          <t>SUPPORT</t>
        </is>
      </c>
    </row>
    <row r="31">
      <c r="A31" s="29" t="inlineStr">
        <is>
          <t>Bei Fragen oder Problemen:</t>
        </is>
      </c>
    </row>
    <row r="32">
      <c r="A32" s="29" t="inlineStr">
        <is>
          <t>• Prüfen Sie die Formeln im Dashboard-Reiter</t>
        </is>
      </c>
    </row>
    <row r="33">
      <c r="A33" s="29" t="inlineStr">
        <is>
          <t>• Stellen Sie sicher, dass alle Daten numerisch sind</t>
        </is>
      </c>
    </row>
    <row r="34">
      <c r="A34" s="29" t="inlineStr">
        <is>
          <t>• Behalten Sie die Struktur der Datentabelle bei</t>
        </is>
      </c>
    </row>
    <row r="36">
      <c r="A36" s="30" t="inlineStr">
        <is>
          <t>© 2024 - Kostenlose KPI Dashboard Vorlage</t>
        </is>
      </c>
    </row>
  </sheetData>
  <mergeCells count="30">
    <mergeCell ref="A1:F1"/>
    <mergeCell ref="A3:F3"/>
    <mergeCell ref="A4:F4"/>
    <mergeCell ref="A5:F5"/>
    <mergeCell ref="A6:F6"/>
    <mergeCell ref="A7:F7"/>
    <mergeCell ref="A8:F8"/>
    <mergeCell ref="A10:F10"/>
    <mergeCell ref="A11:F11"/>
    <mergeCell ref="A12:F12"/>
    <mergeCell ref="A13:F13"/>
    <mergeCell ref="A14:F14"/>
    <mergeCell ref="A16:F16"/>
    <mergeCell ref="A17:F17"/>
    <mergeCell ref="A18:F18"/>
    <mergeCell ref="A19:F19"/>
    <mergeCell ref="A20:F20"/>
    <mergeCell ref="A21:F21"/>
    <mergeCell ref="A23:F23"/>
    <mergeCell ref="A24:F24"/>
    <mergeCell ref="A25:F25"/>
    <mergeCell ref="A26:F26"/>
    <mergeCell ref="A27:F27"/>
    <mergeCell ref="A28:F28"/>
    <mergeCell ref="A30:F30"/>
    <mergeCell ref="A31:F31"/>
    <mergeCell ref="A32:F32"/>
    <mergeCell ref="A33:F33"/>
    <mergeCell ref="A34:F34"/>
    <mergeCell ref="A36:F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2026-02-12T20:38:14Z</dcterms:created>
  <dcterms:modified xmlns:dcterms="http://purl.org/dc/terms/" xmlns:xsi="http://www.w3.org/2001/XMLSchema-instance" xsi:type="dcterms:W3CDTF">2026-02-12T20:38:14Z</dcterms:modified>
</cp:coreProperties>
</file>