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ochenplan" sheetId="1" state="visible" r:id="rId1"/>
    <sheet xmlns:r="http://schemas.openxmlformats.org/officeDocument/2006/relationships" name="Rezeptdatenbank" sheetId="2" state="visible" r:id="rId2"/>
    <sheet xmlns:r="http://schemas.openxmlformats.org/officeDocument/2006/relationships" name="Einkaufsliste" sheetId="3" state="visible" r:id="rId3"/>
    <sheet xmlns:r="http://schemas.openxmlformats.org/officeDocument/2006/relationships" name="Nährwertanalyse" sheetId="4" state="visible" r:id="rId4"/>
    <sheet xmlns:r="http://schemas.openxmlformats.org/officeDocument/2006/relationships" name="Anleitun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sz val="10"/>
    </font>
    <font>
      <name val="Calibri"/>
      <b val="1"/>
      <color rgb="001E3A8A"/>
      <sz val="10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10B981"/>
      <sz val="10"/>
    </font>
    <font>
      <name val="Calibri"/>
      <b val="1"/>
      <color rgb="00FFFFFF"/>
      <sz val="10"/>
    </font>
    <font>
      <name val="Calibri"/>
      <b val="1"/>
      <sz val="12"/>
    </font>
    <font>
      <name val="Calibri"/>
      <b val="1"/>
      <color rgb="001E3A8A"/>
      <sz val="13"/>
    </font>
    <font>
      <name val="Calibri"/>
      <b val="1"/>
      <color rgb="0010B981"/>
      <sz val="11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F9FAFB"/>
        <bgColor rgb="00F9FAFB"/>
      </patternFill>
    </fill>
    <fill>
      <patternFill patternType="solid">
        <fgColor rgb="00DBEAFE"/>
        <bgColor rgb="00DBEAFE"/>
      </patternFill>
    </fill>
    <fill>
      <patternFill patternType="solid">
        <fgColor rgb="00E0E7FF"/>
        <bgColor rgb="00E0E7FF"/>
      </patternFill>
    </fill>
    <fill>
      <patternFill patternType="solid">
        <fgColor rgb="00F0FDF4"/>
        <bgColor rgb="00F0FDF4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right" vertical="center"/>
    </xf>
    <xf numFmtId="0" fontId="3" fillId="0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5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" fontId="2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5" fillId="3" borderId="2" applyAlignment="1" pivotButton="0" quotePrefix="0" xfId="0">
      <alignment horizontal="center" vertical="center" wrapText="1"/>
    </xf>
    <xf numFmtId="0" fontId="0" fillId="0" borderId="2" pivotButton="0" quotePrefix="0" xfId="0"/>
    <xf numFmtId="1" fontId="5" fillId="3" borderId="2" applyAlignment="1" pivotButton="0" quotePrefix="0" xfId="0">
      <alignment horizontal="center" vertical="center" wrapText="1"/>
    </xf>
    <xf numFmtId="0" fontId="7" fillId="3" borderId="2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2" fillId="7" borderId="2" applyAlignment="1" pivotButton="0" quotePrefix="0" xfId="0">
      <alignment horizontal="center" vertical="center" wrapText="1"/>
    </xf>
    <xf numFmtId="1" fontId="2" fillId="7" borderId="2" applyAlignment="1" pivotButton="0" quotePrefix="0" xfId="0">
      <alignment horizontal="center" vertical="center" wrapText="1"/>
    </xf>
    <xf numFmtId="0" fontId="0" fillId="7" borderId="2" pivotButton="0" quotePrefix="0" xfId="0"/>
    <xf numFmtId="1" fontId="4" fillId="0" borderId="1" applyAlignment="1" pivotButton="0" quotePrefix="0" xfId="0">
      <alignment horizontal="center" vertical="center" wrapText="1"/>
    </xf>
    <xf numFmtId="0" fontId="9" fillId="6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10" fillId="8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Makronährstoff-Verteilung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'Nährwertanalyse'!$A$15:$A$17</f>
            </numRef>
          </cat>
          <val>
            <numRef>
              <f>'Nährwertanalyse'!$C$15:$C$17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13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15" customWidth="1" min="1" max="1"/>
    <col width="28" customWidth="1" min="2" max="2"/>
    <col width="22" customWidth="1" min="3" max="3"/>
    <col width="28" customWidth="1" min="4" max="4"/>
    <col width="22" customWidth="1" min="5" max="5"/>
    <col width="28" customWidth="1" min="6" max="6"/>
    <col width="12" customWidth="1" min="7" max="7"/>
    <col width="15" customWidth="1" min="8" max="8"/>
  </cols>
  <sheetData>
    <row r="1" ht="30" customHeight="1">
      <c r="A1" s="1" t="inlineStr">
        <is>
          <t>ERNÄHRUNGSPLAN - WOCHENÜBERSICHT</t>
        </is>
      </c>
    </row>
    <row r="2" ht="20" customHeight="1">
      <c r="A2" s="2" t="inlineStr">
        <is>
          <t>KW 7 - 12.02.2026</t>
        </is>
      </c>
      <c r="E2" s="3" t="inlineStr">
        <is>
          <t>Tägliches Kalorienziel:</t>
        </is>
      </c>
      <c r="G2" s="4" t="n">
        <v>2000</v>
      </c>
      <c r="H2" s="5" t="inlineStr">
        <is>
          <t>kcal</t>
        </is>
      </c>
    </row>
    <row r="3" ht="25" customHeight="1">
      <c r="A3" s="6" t="inlineStr">
        <is>
          <t>Tag</t>
        </is>
      </c>
      <c r="B3" s="6" t="inlineStr">
        <is>
          <t>Frühstück</t>
        </is>
      </c>
      <c r="C3" s="6" t="inlineStr">
        <is>
          <t>Snack</t>
        </is>
      </c>
      <c r="D3" s="6" t="inlineStr">
        <is>
          <t>Mittagessen</t>
        </is>
      </c>
      <c r="E3" s="6" t="inlineStr">
        <is>
          <t>Snack</t>
        </is>
      </c>
      <c r="F3" s="6" t="inlineStr">
        <is>
          <t>Abendessen</t>
        </is>
      </c>
      <c r="G3" s="6" t="inlineStr">
        <is>
          <t>Gesamt kcal</t>
        </is>
      </c>
      <c r="H3" s="6" t="inlineStr">
        <is>
          <t>Status</t>
        </is>
      </c>
    </row>
    <row r="4" ht="50" customHeight="1">
      <c r="A4" s="7" t="inlineStr">
        <is>
          <t>Montag</t>
        </is>
      </c>
      <c r="B4" s="8" t="inlineStr">
        <is>
          <t>Griechischer Joghurt mit Nüssen (320 kcal)</t>
        </is>
      </c>
      <c r="C4" s="8" t="inlineStr">
        <is>
          <t>Gemüsesticks mit Hummus (120 kcal)</t>
        </is>
      </c>
      <c r="D4" s="8" t="inlineStr">
        <is>
          <t>Vegane Bowl (480 kcal)</t>
        </is>
      </c>
      <c r="E4" s="8" t="inlineStr">
        <is>
          <t>Naturjoghurt (100 kcal)</t>
        </is>
      </c>
      <c r="F4" s="8" t="inlineStr">
        <is>
          <t>Quinoa-Salat (360 kcal)</t>
        </is>
      </c>
      <c r="G4" s="9" t="n">
        <v>2145</v>
      </c>
      <c r="H4" s="10" t="inlineStr">
        <is>
          <t>Im Ziel</t>
        </is>
      </c>
    </row>
    <row r="5" ht="50" customHeight="1">
      <c r="A5" s="7" t="inlineStr">
        <is>
          <t>Dienstag</t>
        </is>
      </c>
      <c r="B5" s="8" t="inlineStr">
        <is>
          <t>Vollkornbrot mit Avocado (380 kcal)</t>
        </is>
      </c>
      <c r="C5" s="8" t="inlineStr">
        <is>
          <t>Apfel mit Mandeln (150 kcal)</t>
        </is>
      </c>
      <c r="D5" s="8" t="inlineStr">
        <is>
          <t>Thunfisch-Salat (450 kcal)</t>
        </is>
      </c>
      <c r="E5" s="8" t="inlineStr">
        <is>
          <t>Handvoll Nüsse (160 kcal)</t>
        </is>
      </c>
      <c r="F5" s="8" t="inlineStr">
        <is>
          <t>Omelette mit Salat (350 kcal)</t>
        </is>
      </c>
      <c r="G5" s="9" t="n">
        <v>1972</v>
      </c>
      <c r="H5" s="10" t="inlineStr">
        <is>
          <t>Im Ziel</t>
        </is>
      </c>
    </row>
    <row r="6" ht="50" customHeight="1">
      <c r="A6" s="7" t="inlineStr">
        <is>
          <t>Mittwoch</t>
        </is>
      </c>
      <c r="B6" s="8" t="inlineStr">
        <is>
          <t>Pancakes mit Beeren (420 kcal)</t>
        </is>
      </c>
      <c r="C6" s="8" t="inlineStr">
        <is>
          <t>Naturjoghurt (100 kcal)</t>
        </is>
      </c>
      <c r="D6" s="8" t="inlineStr">
        <is>
          <t>Vegane Bowl (480 kcal)</t>
        </is>
      </c>
      <c r="E6" s="8" t="inlineStr">
        <is>
          <t>Proteinriegel (180 kcal)</t>
        </is>
      </c>
      <c r="F6" s="8" t="inlineStr">
        <is>
          <t>Quinoa-Salat (360 kcal)</t>
        </is>
      </c>
      <c r="G6" s="9" t="n">
        <v>1881</v>
      </c>
      <c r="H6" s="10" t="inlineStr">
        <is>
          <t>Im Ziel</t>
        </is>
      </c>
    </row>
    <row r="7" ht="50" customHeight="1">
      <c r="A7" s="7" t="inlineStr">
        <is>
          <t>Donnerstag</t>
        </is>
      </c>
      <c r="B7" s="8" t="inlineStr">
        <is>
          <t>Pancakes mit Beeren (420 kcal)</t>
        </is>
      </c>
      <c r="C7" s="8" t="inlineStr">
        <is>
          <t>Reiswaffeln (110 kcal)</t>
        </is>
      </c>
      <c r="D7" s="8" t="inlineStr">
        <is>
          <t>Vegane Bowl (480 kcal)</t>
        </is>
      </c>
      <c r="E7" s="8" t="inlineStr">
        <is>
          <t>Banane (90 kcal)</t>
        </is>
      </c>
      <c r="F7" s="8" t="inlineStr">
        <is>
          <t>Gemüsesuppe (280 kcal)</t>
        </is>
      </c>
      <c r="G7" s="9" t="n">
        <v>1880</v>
      </c>
      <c r="H7" s="10" t="inlineStr">
        <is>
          <t>Im Ziel</t>
        </is>
      </c>
    </row>
    <row r="8" ht="50" customHeight="1">
      <c r="A8" s="7" t="inlineStr">
        <is>
          <t>Freitag</t>
        </is>
      </c>
      <c r="B8" s="8" t="inlineStr">
        <is>
          <t>Müsli mit Milch (360 kcal)</t>
        </is>
      </c>
      <c r="C8" s="8" t="inlineStr">
        <is>
          <t>Reiswaffeln (110 kcal)</t>
        </is>
      </c>
      <c r="D8" s="8" t="inlineStr">
        <is>
          <t>Pasta mit Gemüse (520 kcal)</t>
        </is>
      </c>
      <c r="E8" s="8" t="inlineStr">
        <is>
          <t>Reiswaffeln (110 kcal)</t>
        </is>
      </c>
      <c r="F8" s="8" t="inlineStr">
        <is>
          <t>Omelette mit Salat (350 kcal)</t>
        </is>
      </c>
      <c r="G8" s="9" t="n">
        <v>1869</v>
      </c>
      <c r="H8" s="10" t="inlineStr">
        <is>
          <t>Im Ziel</t>
        </is>
      </c>
    </row>
    <row r="9" ht="50" customHeight="1">
      <c r="A9" s="7" t="inlineStr">
        <is>
          <t>Samstag</t>
        </is>
      </c>
      <c r="B9" s="8" t="inlineStr">
        <is>
          <t>Griechischer Joghurt mit Nüssen (320 kcal)</t>
        </is>
      </c>
      <c r="C9" s="8" t="inlineStr">
        <is>
          <t>Reiswaffeln (110 kcal)</t>
        </is>
      </c>
      <c r="D9" s="8" t="inlineStr">
        <is>
          <t>Pasta mit Gemüse (520 kcal)</t>
        </is>
      </c>
      <c r="E9" s="8" t="inlineStr">
        <is>
          <t>Reiswaffeln (110 kcal)</t>
        </is>
      </c>
      <c r="F9" s="8" t="inlineStr">
        <is>
          <t>Omelette mit Salat (350 kcal)</t>
        </is>
      </c>
      <c r="G9" s="9" t="n">
        <v>1995</v>
      </c>
      <c r="H9" s="10" t="inlineStr">
        <is>
          <t>Im Ziel</t>
        </is>
      </c>
    </row>
    <row r="10" ht="50" customHeight="1">
      <c r="A10" s="7" t="inlineStr">
        <is>
          <t>Sonntag</t>
        </is>
      </c>
      <c r="B10" s="8" t="inlineStr">
        <is>
          <t>Haferflocken mit Obst (350 kcal)</t>
        </is>
      </c>
      <c r="C10" s="8" t="inlineStr">
        <is>
          <t>Apfel mit Mandeln (150 kcal)</t>
        </is>
      </c>
      <c r="D10" s="8" t="inlineStr">
        <is>
          <t>Pasta mit Gemüse (520 kcal)</t>
        </is>
      </c>
      <c r="E10" s="8" t="inlineStr">
        <is>
          <t>Handvoll Nüsse (160 kcal)</t>
        </is>
      </c>
      <c r="F10" s="8" t="inlineStr">
        <is>
          <t>Omelette mit Salat (350 kcal)</t>
        </is>
      </c>
      <c r="G10" s="9" t="n">
        <v>1968</v>
      </c>
      <c r="H10" s="10" t="inlineStr">
        <is>
          <t>Im Ziel</t>
        </is>
      </c>
    </row>
    <row r="11">
      <c r="A11" s="11" t="inlineStr">
        <is>
          <t>WOCHENSUMME</t>
        </is>
      </c>
      <c r="B11" s="12" t="n"/>
      <c r="C11" s="12" t="n"/>
      <c r="D11" s="12" t="n"/>
      <c r="E11" s="12" t="n"/>
      <c r="F11" s="12" t="n"/>
      <c r="G11" s="13">
        <f>SUM(G4:G10)</f>
        <v/>
      </c>
      <c r="H11" s="14" t="inlineStr">
        <is>
          <t>kcal/Woche</t>
        </is>
      </c>
    </row>
  </sheetData>
  <mergeCells count="4">
    <mergeCell ref="A1:H1"/>
    <mergeCell ref="A2:D2"/>
    <mergeCell ref="E2:F2"/>
    <mergeCell ref="A11:F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selection activeCell="A1" sqref="A1"/>
    </sheetView>
  </sheetViews>
  <sheetFormatPr baseColWidth="8" defaultRowHeight="15"/>
  <cols>
    <col width="28" customWidth="1" min="1" max="1"/>
    <col width="15" customWidth="1" min="2" max="2"/>
    <col width="10" customWidth="1" min="3" max="3"/>
    <col width="15" customWidth="1" min="4" max="4"/>
    <col width="12" customWidth="1" min="5" max="5"/>
    <col width="18" customWidth="1" min="6" max="6"/>
    <col width="10" customWidth="1" min="7" max="7"/>
    <col width="18" customWidth="1" min="8" max="8"/>
  </cols>
  <sheetData>
    <row r="1" ht="30" customHeight="1">
      <c r="A1" s="1" t="inlineStr">
        <is>
          <t>REZEPTDATENBANK</t>
        </is>
      </c>
    </row>
    <row r="2" ht="25" customHeight="1">
      <c r="A2" s="6" t="inlineStr">
        <is>
          <t>Rezeptname</t>
        </is>
      </c>
      <c r="B2" s="6" t="inlineStr">
        <is>
          <t>Kategorie</t>
        </is>
      </c>
      <c r="C2" s="6" t="inlineStr">
        <is>
          <t>Portionen</t>
        </is>
      </c>
      <c r="D2" s="6" t="inlineStr">
        <is>
          <t>Kalorien/Portion</t>
        </is>
      </c>
      <c r="E2" s="6" t="inlineStr">
        <is>
          <t>Protein (g)</t>
        </is>
      </c>
      <c r="F2" s="6" t="inlineStr">
        <is>
          <t>Kohlenhydrate (g)</t>
        </is>
      </c>
      <c r="G2" s="6" t="inlineStr">
        <is>
          <t>Fett (g)</t>
        </is>
      </c>
      <c r="H2" s="6" t="inlineStr">
        <is>
          <t>Zubereitungszeit</t>
        </is>
      </c>
    </row>
    <row r="3" ht="20" customHeight="1">
      <c r="A3" s="8" t="inlineStr">
        <is>
          <t>Haferflocken mit Beeren</t>
        </is>
      </c>
      <c r="B3" s="8" t="inlineStr">
        <is>
          <t>Frühstück</t>
        </is>
      </c>
      <c r="C3" s="15" t="n">
        <v>1</v>
      </c>
      <c r="D3" s="15" t="n">
        <v>350</v>
      </c>
      <c r="E3" s="15" t="n">
        <v>12</v>
      </c>
      <c r="F3" s="15" t="n">
        <v>58</v>
      </c>
      <c r="G3" s="15" t="n">
        <v>8</v>
      </c>
      <c r="H3" s="15" t="inlineStr">
        <is>
          <t>10 Min</t>
        </is>
      </c>
    </row>
    <row r="4" ht="20" customHeight="1">
      <c r="A4" s="16" t="inlineStr">
        <is>
          <t>Vollkornbrot mit Avocado</t>
        </is>
      </c>
      <c r="B4" s="16" t="inlineStr">
        <is>
          <t>Frühstück</t>
        </is>
      </c>
      <c r="C4" s="17" t="n">
        <v>1</v>
      </c>
      <c r="D4" s="17" t="n">
        <v>380</v>
      </c>
      <c r="E4" s="17" t="n">
        <v>10</v>
      </c>
      <c r="F4" s="17" t="n">
        <v>42</v>
      </c>
      <c r="G4" s="17" t="n">
        <v>20</v>
      </c>
      <c r="H4" s="17" t="inlineStr">
        <is>
          <t>5 Min</t>
        </is>
      </c>
    </row>
    <row r="5" ht="20" customHeight="1">
      <c r="A5" s="8" t="inlineStr">
        <is>
          <t>Griechischer Joghurt Bowl</t>
        </is>
      </c>
      <c r="B5" s="8" t="inlineStr">
        <is>
          <t>Frühstück</t>
        </is>
      </c>
      <c r="C5" s="15" t="n">
        <v>1</v>
      </c>
      <c r="D5" s="15" t="n">
        <v>320</v>
      </c>
      <c r="E5" s="15" t="n">
        <v>18</v>
      </c>
      <c r="F5" s="15" t="n">
        <v>35</v>
      </c>
      <c r="G5" s="15" t="n">
        <v>12</v>
      </c>
      <c r="H5" s="15" t="inlineStr">
        <is>
          <t>5 Min</t>
        </is>
      </c>
    </row>
    <row r="6" ht="20" customHeight="1">
      <c r="A6" s="16" t="inlineStr">
        <is>
          <t>Rührei mit Gemüse</t>
        </is>
      </c>
      <c r="B6" s="16" t="inlineStr">
        <is>
          <t>Frühstück</t>
        </is>
      </c>
      <c r="C6" s="17" t="n">
        <v>1</v>
      </c>
      <c r="D6" s="17" t="n">
        <v>280</v>
      </c>
      <c r="E6" s="17" t="n">
        <v>20</v>
      </c>
      <c r="F6" s="17" t="n">
        <v>12</v>
      </c>
      <c r="G6" s="17" t="n">
        <v>18</v>
      </c>
      <c r="H6" s="17" t="inlineStr">
        <is>
          <t>15 Min</t>
        </is>
      </c>
    </row>
    <row r="7" ht="20" customHeight="1">
      <c r="A7" s="8" t="inlineStr">
        <is>
          <t>Smoothie Bowl</t>
        </is>
      </c>
      <c r="B7" s="8" t="inlineStr">
        <is>
          <t>Frühstück</t>
        </is>
      </c>
      <c r="C7" s="15" t="n">
        <v>1</v>
      </c>
      <c r="D7" s="15" t="n">
        <v>400</v>
      </c>
      <c r="E7" s="15" t="n">
        <v>15</v>
      </c>
      <c r="F7" s="15" t="n">
        <v>62</v>
      </c>
      <c r="G7" s="15" t="n">
        <v>10</v>
      </c>
      <c r="H7" s="15" t="inlineStr">
        <is>
          <t>10 Min</t>
        </is>
      </c>
    </row>
    <row r="8" ht="20" customHeight="1">
      <c r="A8" s="16" t="inlineStr">
        <is>
          <t>Hähnchenbrust mit Reis</t>
        </is>
      </c>
      <c r="B8" s="16" t="inlineStr">
        <is>
          <t>Mittagessen</t>
        </is>
      </c>
      <c r="C8" s="17" t="n">
        <v>1</v>
      </c>
      <c r="D8" s="17" t="n">
        <v>550</v>
      </c>
      <c r="E8" s="17" t="n">
        <v>45</v>
      </c>
      <c r="F8" s="17" t="n">
        <v>60</v>
      </c>
      <c r="G8" s="17" t="n">
        <v>12</v>
      </c>
      <c r="H8" s="17" t="inlineStr">
        <is>
          <t>30 Min</t>
        </is>
      </c>
    </row>
    <row r="9" ht="20" customHeight="1">
      <c r="A9" s="8" t="inlineStr">
        <is>
          <t>Lachs mit Quinoa</t>
        </is>
      </c>
      <c r="B9" s="8" t="inlineStr">
        <is>
          <t>Mittagessen</t>
        </is>
      </c>
      <c r="C9" s="15" t="n">
        <v>1</v>
      </c>
      <c r="D9" s="15" t="n">
        <v>600</v>
      </c>
      <c r="E9" s="15" t="n">
        <v>38</v>
      </c>
      <c r="F9" s="15" t="n">
        <v>52</v>
      </c>
      <c r="G9" s="15" t="n">
        <v>22</v>
      </c>
      <c r="H9" s="15" t="inlineStr">
        <is>
          <t>25 Min</t>
        </is>
      </c>
    </row>
    <row r="10" ht="20" customHeight="1">
      <c r="A10" s="16" t="inlineStr">
        <is>
          <t>Pasta mit Gemüse</t>
        </is>
      </c>
      <c r="B10" s="16" t="inlineStr">
        <is>
          <t>Mittagessen</t>
        </is>
      </c>
      <c r="C10" s="17" t="n">
        <v>1</v>
      </c>
      <c r="D10" s="17" t="n">
        <v>520</v>
      </c>
      <c r="E10" s="17" t="n">
        <v>18</v>
      </c>
      <c r="F10" s="17" t="n">
        <v>78</v>
      </c>
      <c r="G10" s="17" t="n">
        <v>14</v>
      </c>
      <c r="H10" s="17" t="inlineStr">
        <is>
          <t>20 Min</t>
        </is>
      </c>
    </row>
    <row r="11" ht="20" customHeight="1">
      <c r="A11" s="8" t="inlineStr">
        <is>
          <t>Vegane Buddha Bowl</t>
        </is>
      </c>
      <c r="B11" s="8" t="inlineStr">
        <is>
          <t>Mittagessen</t>
        </is>
      </c>
      <c r="C11" s="15" t="n">
        <v>1</v>
      </c>
      <c r="D11" s="15" t="n">
        <v>480</v>
      </c>
      <c r="E11" s="15" t="n">
        <v>16</v>
      </c>
      <c r="F11" s="15" t="n">
        <v>65</v>
      </c>
      <c r="G11" s="15" t="n">
        <v>16</v>
      </c>
      <c r="H11" s="15" t="inlineStr">
        <is>
          <t>25 Min</t>
        </is>
      </c>
    </row>
    <row r="12" ht="20" customHeight="1">
      <c r="A12" s="16" t="inlineStr">
        <is>
          <t>Thunfisch-Salat</t>
        </is>
      </c>
      <c r="B12" s="16" t="inlineStr">
        <is>
          <t>Mittagessen</t>
        </is>
      </c>
      <c r="C12" s="17" t="n">
        <v>1</v>
      </c>
      <c r="D12" s="17" t="n">
        <v>450</v>
      </c>
      <c r="E12" s="17" t="n">
        <v>35</v>
      </c>
      <c r="F12" s="17" t="n">
        <v>28</v>
      </c>
      <c r="G12" s="17" t="n">
        <v>20</v>
      </c>
      <c r="H12" s="17" t="inlineStr">
        <is>
          <t>15 Min</t>
        </is>
      </c>
    </row>
    <row r="13" ht="20" customHeight="1">
      <c r="A13" s="8" t="inlineStr">
        <is>
          <t>Gemüsesuppe</t>
        </is>
      </c>
      <c r="B13" s="8" t="inlineStr">
        <is>
          <t>Abendessen</t>
        </is>
      </c>
      <c r="C13" s="15" t="n">
        <v>1</v>
      </c>
      <c r="D13" s="15" t="n">
        <v>280</v>
      </c>
      <c r="E13" s="15" t="n">
        <v>8</v>
      </c>
      <c r="F13" s="15" t="n">
        <v>38</v>
      </c>
      <c r="G13" s="15" t="n">
        <v>10</v>
      </c>
      <c r="H13" s="15" t="inlineStr">
        <is>
          <t>30 Min</t>
        </is>
      </c>
    </row>
    <row r="14" ht="20" customHeight="1">
      <c r="A14" s="16" t="inlineStr">
        <is>
          <t>Omelette mit Salat</t>
        </is>
      </c>
      <c r="B14" s="16" t="inlineStr">
        <is>
          <t>Abendessen</t>
        </is>
      </c>
      <c r="C14" s="17" t="n">
        <v>1</v>
      </c>
      <c r="D14" s="17" t="n">
        <v>350</v>
      </c>
      <c r="E14" s="17" t="n">
        <v>25</v>
      </c>
      <c r="F14" s="17" t="n">
        <v>15</v>
      </c>
      <c r="G14" s="17" t="n">
        <v>22</v>
      </c>
      <c r="H14" s="17" t="inlineStr">
        <is>
          <t>15 Min</t>
        </is>
      </c>
    </row>
    <row r="15" ht="20" customHeight="1">
      <c r="A15" s="8" t="inlineStr">
        <is>
          <t>Fisch mit Gemüse</t>
        </is>
      </c>
      <c r="B15" s="8" t="inlineStr">
        <is>
          <t>Abendessen</t>
        </is>
      </c>
      <c r="C15" s="15" t="n">
        <v>1</v>
      </c>
      <c r="D15" s="15" t="n">
        <v>420</v>
      </c>
      <c r="E15" s="15" t="n">
        <v>40</v>
      </c>
      <c r="F15" s="15" t="n">
        <v>25</v>
      </c>
      <c r="G15" s="15" t="n">
        <v>18</v>
      </c>
      <c r="H15" s="15" t="inlineStr">
        <is>
          <t>25 Min</t>
        </is>
      </c>
    </row>
    <row r="16" ht="20" customHeight="1">
      <c r="A16" s="16" t="inlineStr">
        <is>
          <t>Tofu-Gemüse-Pfanne</t>
        </is>
      </c>
      <c r="B16" s="16" t="inlineStr">
        <is>
          <t>Abendessen</t>
        </is>
      </c>
      <c r="C16" s="17" t="n">
        <v>1</v>
      </c>
      <c r="D16" s="17" t="n">
        <v>380</v>
      </c>
      <c r="E16" s="17" t="n">
        <v>22</v>
      </c>
      <c r="F16" s="17" t="n">
        <v>35</v>
      </c>
      <c r="G16" s="17" t="n">
        <v>16</v>
      </c>
      <c r="H16" s="17" t="inlineStr">
        <is>
          <t>20 Min</t>
        </is>
      </c>
    </row>
    <row r="17" ht="20" customHeight="1">
      <c r="A17" s="8" t="inlineStr">
        <is>
          <t>Quinoa-Salat</t>
        </is>
      </c>
      <c r="B17" s="8" t="inlineStr">
        <is>
          <t>Abendessen</t>
        </is>
      </c>
      <c r="C17" s="15" t="n">
        <v>1</v>
      </c>
      <c r="D17" s="15" t="n">
        <v>360</v>
      </c>
      <c r="E17" s="15" t="n">
        <v>14</v>
      </c>
      <c r="F17" s="15" t="n">
        <v>48</v>
      </c>
      <c r="G17" s="15" t="n">
        <v>12</v>
      </c>
      <c r="H17" s="15" t="inlineStr">
        <is>
          <t>15 Min</t>
        </is>
      </c>
    </row>
    <row r="18" ht="20" customHeight="1">
      <c r="A18" s="16" t="inlineStr">
        <is>
          <t>Apfel mit Mandeln</t>
        </is>
      </c>
      <c r="B18" s="16" t="inlineStr">
        <is>
          <t>Snack</t>
        </is>
      </c>
      <c r="C18" s="17" t="n">
        <v>1</v>
      </c>
      <c r="D18" s="17" t="n">
        <v>150</v>
      </c>
      <c r="E18" s="17" t="n">
        <v>4</v>
      </c>
      <c r="F18" s="17" t="n">
        <v>20</v>
      </c>
      <c r="G18" s="17" t="n">
        <v>8</v>
      </c>
      <c r="H18" s="17" t="inlineStr">
        <is>
          <t>2 Min</t>
        </is>
      </c>
    </row>
    <row r="19" ht="20" customHeight="1">
      <c r="A19" s="8" t="inlineStr">
        <is>
          <t>Proteinriegel</t>
        </is>
      </c>
      <c r="B19" s="8" t="inlineStr">
        <is>
          <t>Snack</t>
        </is>
      </c>
      <c r="C19" s="15" t="n">
        <v>1</v>
      </c>
      <c r="D19" s="15" t="n">
        <v>180</v>
      </c>
      <c r="E19" s="15" t="n">
        <v>15</v>
      </c>
      <c r="F19" s="15" t="n">
        <v>20</v>
      </c>
      <c r="G19" s="15" t="n">
        <v>6</v>
      </c>
      <c r="H19" s="15" t="inlineStr">
        <is>
          <t>0 Min</t>
        </is>
      </c>
    </row>
    <row r="20" ht="20" customHeight="1">
      <c r="A20" s="16" t="inlineStr">
        <is>
          <t>Gemüsesticks mit Hummus</t>
        </is>
      </c>
      <c r="B20" s="16" t="inlineStr">
        <is>
          <t>Snack</t>
        </is>
      </c>
      <c r="C20" s="17" t="n">
        <v>1</v>
      </c>
      <c r="D20" s="17" t="n">
        <v>120</v>
      </c>
      <c r="E20" s="17" t="n">
        <v>5</v>
      </c>
      <c r="F20" s="17" t="n">
        <v>15</v>
      </c>
      <c r="G20" s="17" t="n">
        <v>5</v>
      </c>
      <c r="H20" s="17" t="inlineStr">
        <is>
          <t>5 Min</t>
        </is>
      </c>
    </row>
    <row r="21" ht="20" customHeight="1">
      <c r="A21" s="8" t="inlineStr">
        <is>
          <t>Naturjoghurt mit Honig</t>
        </is>
      </c>
      <c r="B21" s="8" t="inlineStr">
        <is>
          <t>Snack</t>
        </is>
      </c>
      <c r="C21" s="15" t="n">
        <v>1</v>
      </c>
      <c r="D21" s="15" t="n">
        <v>100</v>
      </c>
      <c r="E21" s="15" t="n">
        <v>8</v>
      </c>
      <c r="F21" s="15" t="n">
        <v>12</v>
      </c>
      <c r="G21" s="15" t="n">
        <v>2</v>
      </c>
      <c r="H21" s="15" t="inlineStr">
        <is>
          <t>2 Min</t>
        </is>
      </c>
    </row>
    <row r="22" ht="20" customHeight="1">
      <c r="A22" s="16" t="inlineStr">
        <is>
          <t>Nussmischung</t>
        </is>
      </c>
      <c r="B22" s="16" t="inlineStr">
        <is>
          <t>Snack</t>
        </is>
      </c>
      <c r="C22" s="17" t="n">
        <v>1</v>
      </c>
      <c r="D22" s="17" t="n">
        <v>160</v>
      </c>
      <c r="E22" s="17" t="n">
        <v>6</v>
      </c>
      <c r="F22" s="17" t="n">
        <v>8</v>
      </c>
      <c r="G22" s="17" t="n">
        <v>14</v>
      </c>
      <c r="H22" s="17" t="inlineStr">
        <is>
          <t>0 Min</t>
        </is>
      </c>
    </row>
  </sheetData>
  <mergeCells count="1">
    <mergeCell ref="A1:H1"/>
  </mergeCells>
  <dataValidations count="1">
    <dataValidation sqref="B3:B100" showErrorMessage="1" showInputMessage="1" allowBlank="0" type="list">
      <formula1>"Frühstück,Mittagessen,Abendessen,Snack"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10" customWidth="1" min="3" max="3"/>
    <col width="12" customWidth="1" min="4" max="4"/>
    <col width="10" customWidth="1" min="5" max="5"/>
  </cols>
  <sheetData>
    <row r="1" ht="30" customHeight="1">
      <c r="A1" s="1" t="inlineStr">
        <is>
          <t>EINKAUFSLISTE</t>
        </is>
      </c>
    </row>
    <row r="2" ht="20" customHeight="1">
      <c r="A2" s="2" t="inlineStr">
        <is>
          <t>Erstellt am: 12.02.2026</t>
        </is>
      </c>
    </row>
    <row r="3" ht="25" customHeight="1">
      <c r="A3" s="6" t="inlineStr">
        <is>
          <t>Zutat</t>
        </is>
      </c>
      <c r="B3" s="6" t="inlineStr">
        <is>
          <t>Kategorie</t>
        </is>
      </c>
      <c r="C3" s="6" t="inlineStr">
        <is>
          <t>Menge</t>
        </is>
      </c>
      <c r="D3" s="6" t="inlineStr">
        <is>
          <t>Einheit</t>
        </is>
      </c>
      <c r="E3" s="6" t="inlineStr">
        <is>
          <t>Erledigt</t>
        </is>
      </c>
    </row>
    <row r="4" ht="20" customHeight="1">
      <c r="A4" s="16" t="inlineStr">
        <is>
          <t>Haferflocken</t>
        </is>
      </c>
      <c r="B4" s="17" t="inlineStr">
        <is>
          <t>Getreide</t>
        </is>
      </c>
      <c r="C4" s="17" t="n">
        <v>500</v>
      </c>
      <c r="D4" s="17" t="inlineStr">
        <is>
          <t>g</t>
        </is>
      </c>
      <c r="E4" s="18" t="inlineStr">
        <is>
          <t>☐</t>
        </is>
      </c>
    </row>
    <row r="5" ht="20" customHeight="1">
      <c r="A5" s="8" t="inlineStr">
        <is>
          <t>Vollkornbrot</t>
        </is>
      </c>
      <c r="B5" s="15" t="inlineStr">
        <is>
          <t>Backwaren</t>
        </is>
      </c>
      <c r="C5" s="15" t="n">
        <v>1</v>
      </c>
      <c r="D5" s="15" t="inlineStr">
        <is>
          <t>Packung</t>
        </is>
      </c>
      <c r="E5" s="19" t="inlineStr">
        <is>
          <t>☐</t>
        </is>
      </c>
    </row>
    <row r="6" ht="20" customHeight="1">
      <c r="A6" s="16" t="inlineStr">
        <is>
          <t>Avocado</t>
        </is>
      </c>
      <c r="B6" s="17" t="inlineStr">
        <is>
          <t>Obst &amp; Gemüse</t>
        </is>
      </c>
      <c r="C6" s="17" t="n">
        <v>3</v>
      </c>
      <c r="D6" s="17" t="inlineStr">
        <is>
          <t>Stück</t>
        </is>
      </c>
      <c r="E6" s="18" t="inlineStr">
        <is>
          <t>☐</t>
        </is>
      </c>
    </row>
    <row r="7" ht="20" customHeight="1">
      <c r="A7" s="8" t="inlineStr">
        <is>
          <t>Griechischer Joghurt</t>
        </is>
      </c>
      <c r="B7" s="15" t="inlineStr">
        <is>
          <t>Milchprodukte</t>
        </is>
      </c>
      <c r="C7" s="15" t="n">
        <v>500</v>
      </c>
      <c r="D7" s="15" t="inlineStr">
        <is>
          <t>g</t>
        </is>
      </c>
      <c r="E7" s="19" t="inlineStr">
        <is>
          <t>☐</t>
        </is>
      </c>
    </row>
    <row r="8" ht="20" customHeight="1">
      <c r="A8" s="16" t="inlineStr">
        <is>
          <t>Eier</t>
        </is>
      </c>
      <c r="B8" s="17" t="inlineStr">
        <is>
          <t>Eier &amp; Geflügel</t>
        </is>
      </c>
      <c r="C8" s="17" t="n">
        <v>12</v>
      </c>
      <c r="D8" s="17" t="inlineStr">
        <is>
          <t>Stück</t>
        </is>
      </c>
      <c r="E8" s="18" t="inlineStr">
        <is>
          <t>☐</t>
        </is>
      </c>
    </row>
    <row r="9" ht="20" customHeight="1">
      <c r="A9" s="8" t="inlineStr">
        <is>
          <t>Hähnchenbrust</t>
        </is>
      </c>
      <c r="B9" s="15" t="inlineStr">
        <is>
          <t>Fleisch</t>
        </is>
      </c>
      <c r="C9" s="15" t="n">
        <v>800</v>
      </c>
      <c r="D9" s="15" t="inlineStr">
        <is>
          <t>g</t>
        </is>
      </c>
      <c r="E9" s="19" t="inlineStr">
        <is>
          <t>☐</t>
        </is>
      </c>
    </row>
    <row r="10" ht="20" customHeight="1">
      <c r="A10" s="16" t="inlineStr">
        <is>
          <t>Lachs</t>
        </is>
      </c>
      <c r="B10" s="17" t="inlineStr">
        <is>
          <t>Fisch</t>
        </is>
      </c>
      <c r="C10" s="17" t="n">
        <v>400</v>
      </c>
      <c r="D10" s="17" t="inlineStr">
        <is>
          <t>g</t>
        </is>
      </c>
      <c r="E10" s="18" t="inlineStr">
        <is>
          <t>☐</t>
        </is>
      </c>
    </row>
    <row r="11" ht="20" customHeight="1">
      <c r="A11" s="8" t="inlineStr">
        <is>
          <t>Reis</t>
        </is>
      </c>
      <c r="B11" s="15" t="inlineStr">
        <is>
          <t>Getreide</t>
        </is>
      </c>
      <c r="C11" s="15" t="n">
        <v>1</v>
      </c>
      <c r="D11" s="15" t="inlineStr">
        <is>
          <t>kg</t>
        </is>
      </c>
      <c r="E11" s="19" t="inlineStr">
        <is>
          <t>☐</t>
        </is>
      </c>
    </row>
    <row r="12" ht="20" customHeight="1">
      <c r="A12" s="16" t="inlineStr">
        <is>
          <t>Quinoa</t>
        </is>
      </c>
      <c r="B12" s="17" t="inlineStr">
        <is>
          <t>Getreide</t>
        </is>
      </c>
      <c r="C12" s="17" t="n">
        <v>500</v>
      </c>
      <c r="D12" s="17" t="inlineStr">
        <is>
          <t>g</t>
        </is>
      </c>
      <c r="E12" s="18" t="inlineStr">
        <is>
          <t>☐</t>
        </is>
      </c>
    </row>
    <row r="13" ht="20" customHeight="1">
      <c r="A13" s="8" t="inlineStr">
        <is>
          <t>Pasta</t>
        </is>
      </c>
      <c r="B13" s="15" t="inlineStr">
        <is>
          <t>Getreide</t>
        </is>
      </c>
      <c r="C13" s="15" t="n">
        <v>500</v>
      </c>
      <c r="D13" s="15" t="inlineStr">
        <is>
          <t>g</t>
        </is>
      </c>
      <c r="E13" s="19" t="inlineStr">
        <is>
          <t>☐</t>
        </is>
      </c>
    </row>
    <row r="14" ht="20" customHeight="1">
      <c r="A14" s="16" t="inlineStr">
        <is>
          <t>Tomaten</t>
        </is>
      </c>
      <c r="B14" s="17" t="inlineStr">
        <is>
          <t>Obst &amp; Gemüse</t>
        </is>
      </c>
      <c r="C14" s="17" t="n">
        <v>1</v>
      </c>
      <c r="D14" s="17" t="inlineStr">
        <is>
          <t>kg</t>
        </is>
      </c>
      <c r="E14" s="18" t="inlineStr">
        <is>
          <t>☐</t>
        </is>
      </c>
    </row>
    <row r="15" ht="20" customHeight="1">
      <c r="A15" s="8" t="inlineStr">
        <is>
          <t>Paprika</t>
        </is>
      </c>
      <c r="B15" s="15" t="inlineStr">
        <is>
          <t>Obst &amp; Gemüse</t>
        </is>
      </c>
      <c r="C15" s="15" t="n">
        <v>3</v>
      </c>
      <c r="D15" s="15" t="inlineStr">
        <is>
          <t>Stück</t>
        </is>
      </c>
      <c r="E15" s="19" t="inlineStr">
        <is>
          <t>☐</t>
        </is>
      </c>
    </row>
    <row r="16" ht="20" customHeight="1">
      <c r="A16" s="16" t="inlineStr">
        <is>
          <t>Brokkoli</t>
        </is>
      </c>
      <c r="B16" s="17" t="inlineStr">
        <is>
          <t>Obst &amp; Gemüse</t>
        </is>
      </c>
      <c r="C16" s="17" t="n">
        <v>500</v>
      </c>
      <c r="D16" s="17" t="inlineStr">
        <is>
          <t>g</t>
        </is>
      </c>
      <c r="E16" s="18" t="inlineStr">
        <is>
          <t>☐</t>
        </is>
      </c>
    </row>
    <row r="17" ht="20" customHeight="1">
      <c r="A17" s="8" t="inlineStr">
        <is>
          <t>Spinat</t>
        </is>
      </c>
      <c r="B17" s="15" t="inlineStr">
        <is>
          <t>Obst &amp; Gemüse</t>
        </is>
      </c>
      <c r="C17" s="15" t="n">
        <v>300</v>
      </c>
      <c r="D17" s="15" t="inlineStr">
        <is>
          <t>g</t>
        </is>
      </c>
      <c r="E17" s="19" t="inlineStr">
        <is>
          <t>☐</t>
        </is>
      </c>
    </row>
    <row r="18" ht="20" customHeight="1">
      <c r="A18" s="16" t="inlineStr">
        <is>
          <t>Äpfel</t>
        </is>
      </c>
      <c r="B18" s="17" t="inlineStr">
        <is>
          <t>Obst &amp; Gemüse</t>
        </is>
      </c>
      <c r="C18" s="17" t="n">
        <v>1</v>
      </c>
      <c r="D18" s="17" t="inlineStr">
        <is>
          <t>kg</t>
        </is>
      </c>
      <c r="E18" s="18" t="inlineStr">
        <is>
          <t>☐</t>
        </is>
      </c>
    </row>
    <row r="19" ht="20" customHeight="1">
      <c r="A19" s="8" t="inlineStr">
        <is>
          <t>Bananen</t>
        </is>
      </c>
      <c r="B19" s="15" t="inlineStr">
        <is>
          <t>Obst &amp; Gemüse</t>
        </is>
      </c>
      <c r="C19" s="15" t="n">
        <v>6</v>
      </c>
      <c r="D19" s="15" t="inlineStr">
        <is>
          <t>Stück</t>
        </is>
      </c>
      <c r="E19" s="19" t="inlineStr">
        <is>
          <t>☐</t>
        </is>
      </c>
    </row>
    <row r="20" ht="20" customHeight="1">
      <c r="A20" s="16" t="inlineStr">
        <is>
          <t>Beeren Mix</t>
        </is>
      </c>
      <c r="B20" s="17" t="inlineStr">
        <is>
          <t>Obst &amp; Gemüse</t>
        </is>
      </c>
      <c r="C20" s="17" t="n">
        <v>300</v>
      </c>
      <c r="D20" s="17" t="inlineStr">
        <is>
          <t>g</t>
        </is>
      </c>
      <c r="E20" s="18" t="inlineStr">
        <is>
          <t>☐</t>
        </is>
      </c>
    </row>
    <row r="21" ht="20" customHeight="1">
      <c r="A21" s="8" t="inlineStr">
        <is>
          <t>Mandeln</t>
        </is>
      </c>
      <c r="B21" s="15" t="inlineStr">
        <is>
          <t>Nüsse &amp; Samen</t>
        </is>
      </c>
      <c r="C21" s="15" t="n">
        <v>200</v>
      </c>
      <c r="D21" s="15" t="inlineStr">
        <is>
          <t>g</t>
        </is>
      </c>
      <c r="E21" s="19" t="inlineStr">
        <is>
          <t>☐</t>
        </is>
      </c>
    </row>
    <row r="22" ht="20" customHeight="1">
      <c r="A22" s="16" t="inlineStr">
        <is>
          <t>Hummus</t>
        </is>
      </c>
      <c r="B22" s="17" t="inlineStr">
        <is>
          <t>Fertigprodukte</t>
        </is>
      </c>
      <c r="C22" s="17" t="n">
        <v>200</v>
      </c>
      <c r="D22" s="17" t="inlineStr">
        <is>
          <t>g</t>
        </is>
      </c>
      <c r="E22" s="18" t="inlineStr">
        <is>
          <t>☐</t>
        </is>
      </c>
    </row>
    <row r="23" ht="20" customHeight="1">
      <c r="A23" s="8" t="inlineStr">
        <is>
          <t>Proteinriegel</t>
        </is>
      </c>
      <c r="B23" s="15" t="inlineStr">
        <is>
          <t>Snacks</t>
        </is>
      </c>
      <c r="C23" s="15" t="n">
        <v>5</v>
      </c>
      <c r="D23" s="15" t="inlineStr">
        <is>
          <t>Stück</t>
        </is>
      </c>
      <c r="E23" s="19" t="inlineStr">
        <is>
          <t>☐</t>
        </is>
      </c>
    </row>
  </sheetData>
  <mergeCells count="2">
    <mergeCell ref="A1:E1"/>
    <mergeCell ref="A2:E2"/>
  </mergeCells>
  <dataValidations count="1">
    <dataValidation sqref="B4:B100" showErrorMessage="1" showInputMessage="1" allowBlank="0" type="list">
      <formula1>"Obst &amp; Gemüse,Fleisch,Fisch,Milchprodukte,Getreide,Backwaren,Snacks,Nüsse &amp; Samen,Fertigprodukte"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8" customWidth="1" min="3" max="3"/>
    <col width="18" customWidth="1" min="4" max="4"/>
    <col width="12" customWidth="1" min="5" max="5"/>
    <col width="15" customWidth="1" min="6" max="6"/>
  </cols>
  <sheetData>
    <row r="1" ht="30" customHeight="1">
      <c r="A1" s="1" t="inlineStr">
        <is>
          <t>NÄHRWERTANALYSE</t>
        </is>
      </c>
    </row>
    <row r="3" ht="25" customHeight="1">
      <c r="A3" s="20" t="inlineStr">
        <is>
          <t>TÄGLICHE ÜBERSICHT</t>
        </is>
      </c>
    </row>
    <row r="4" ht="20" customHeight="1">
      <c r="A4" s="21" t="inlineStr">
        <is>
          <t>Tag</t>
        </is>
      </c>
      <c r="B4" s="21" t="inlineStr">
        <is>
          <t>Kalorien</t>
        </is>
      </c>
      <c r="C4" s="21" t="inlineStr">
        <is>
          <t>Protein (g)</t>
        </is>
      </c>
      <c r="D4" s="21" t="inlineStr">
        <is>
          <t>Kohlenhydrate (g)</t>
        </is>
      </c>
      <c r="E4" s="21" t="inlineStr">
        <is>
          <t>Fett (g)</t>
        </is>
      </c>
      <c r="F4" s="21" t="inlineStr">
        <is>
          <t>Ziel erreicht</t>
        </is>
      </c>
    </row>
    <row r="5" ht="20" customHeight="1">
      <c r="A5" s="15" t="inlineStr">
        <is>
          <t>Montag</t>
        </is>
      </c>
      <c r="B5" s="15" t="n">
        <v>2163</v>
      </c>
      <c r="C5" s="15" t="n">
        <v>119</v>
      </c>
      <c r="D5" s="15" t="n">
        <v>221</v>
      </c>
      <c r="E5" s="15" t="n">
        <v>67</v>
      </c>
      <c r="F5" s="15" t="inlineStr">
        <is>
          <t>○</t>
        </is>
      </c>
    </row>
    <row r="6" ht="20" customHeight="1">
      <c r="A6" s="17" t="inlineStr">
        <is>
          <t>Dienstag</t>
        </is>
      </c>
      <c r="B6" s="17" t="n">
        <v>1821</v>
      </c>
      <c r="C6" s="17" t="n">
        <v>120</v>
      </c>
      <c r="D6" s="17" t="n">
        <v>212</v>
      </c>
      <c r="E6" s="17" t="n">
        <v>50</v>
      </c>
      <c r="F6" s="17" t="inlineStr">
        <is>
          <t>○</t>
        </is>
      </c>
    </row>
    <row r="7" ht="20" customHeight="1">
      <c r="A7" s="15" t="inlineStr">
        <is>
          <t>Mittwoch</t>
        </is>
      </c>
      <c r="B7" s="15" t="n">
        <v>1935</v>
      </c>
      <c r="C7" s="15" t="n">
        <v>89</v>
      </c>
      <c r="D7" s="15" t="n">
        <v>222</v>
      </c>
      <c r="E7" s="15" t="n">
        <v>78</v>
      </c>
      <c r="F7" s="15" t="inlineStr">
        <is>
          <t>✓</t>
        </is>
      </c>
    </row>
    <row r="8" ht="20" customHeight="1">
      <c r="A8" s="17" t="inlineStr">
        <is>
          <t>Donnerstag</t>
        </is>
      </c>
      <c r="B8" s="17" t="n">
        <v>2012</v>
      </c>
      <c r="C8" s="17" t="n">
        <v>99</v>
      </c>
      <c r="D8" s="17" t="n">
        <v>209</v>
      </c>
      <c r="E8" s="17" t="n">
        <v>74</v>
      </c>
      <c r="F8" s="17" t="inlineStr">
        <is>
          <t>✓</t>
        </is>
      </c>
    </row>
    <row r="9" ht="20" customHeight="1">
      <c r="A9" s="15" t="inlineStr">
        <is>
          <t>Freitag</t>
        </is>
      </c>
      <c r="B9" s="15" t="n">
        <v>1843</v>
      </c>
      <c r="C9" s="15" t="n">
        <v>82</v>
      </c>
      <c r="D9" s="15" t="n">
        <v>203</v>
      </c>
      <c r="E9" s="15" t="n">
        <v>53</v>
      </c>
      <c r="F9" s="15" t="inlineStr">
        <is>
          <t>○</t>
        </is>
      </c>
    </row>
    <row r="10" ht="20" customHeight="1">
      <c r="A10" s="17" t="inlineStr">
        <is>
          <t>Samstag</t>
        </is>
      </c>
      <c r="B10" s="17" t="n">
        <v>1815</v>
      </c>
      <c r="C10" s="17" t="n">
        <v>83</v>
      </c>
      <c r="D10" s="17" t="n">
        <v>186</v>
      </c>
      <c r="E10" s="17" t="n">
        <v>54</v>
      </c>
      <c r="F10" s="17" t="inlineStr">
        <is>
          <t>○</t>
        </is>
      </c>
    </row>
    <row r="11" ht="20" customHeight="1">
      <c r="A11" s="15" t="inlineStr">
        <is>
          <t>Sonntag</t>
        </is>
      </c>
      <c r="B11" s="15" t="n">
        <v>2004</v>
      </c>
      <c r="C11" s="15" t="n">
        <v>107</v>
      </c>
      <c r="D11" s="15" t="n">
        <v>205</v>
      </c>
      <c r="E11" s="15" t="n">
        <v>58</v>
      </c>
      <c r="F11" s="15" t="inlineStr">
        <is>
          <t>✓</t>
        </is>
      </c>
    </row>
    <row r="12" ht="25" customHeight="1">
      <c r="A12" s="22" t="inlineStr">
        <is>
          <t>DURCHSCHNITT</t>
        </is>
      </c>
      <c r="B12" s="23">
        <f>AVERAGE(B5:B11)</f>
        <v/>
      </c>
      <c r="C12" s="23">
        <f>AVERAGE(C5:C11)</f>
        <v/>
      </c>
      <c r="D12" s="23">
        <f>AVERAGE(D5:D11)</f>
        <v/>
      </c>
      <c r="E12" s="23">
        <f>AVERAGE(E5:E11)</f>
        <v/>
      </c>
      <c r="F12" s="24" t="inlineStr"/>
    </row>
    <row r="14" ht="25" customHeight="1">
      <c r="A14" s="20" t="inlineStr">
        <is>
          <t>MAKRONÄHRSTOFF-VERTEILUNG</t>
        </is>
      </c>
    </row>
    <row r="15">
      <c r="A15" s="8" t="inlineStr">
        <is>
          <t>Protein</t>
        </is>
      </c>
      <c r="B15" s="15" t="inlineStr">
        <is>
          <t>25%</t>
        </is>
      </c>
      <c r="C15" s="25">
        <f>B12*0.25/4</f>
        <v/>
      </c>
    </row>
    <row r="16">
      <c r="A16" s="8" t="inlineStr">
        <is>
          <t>Kohlenhydrate</t>
        </is>
      </c>
      <c r="B16" s="15" t="inlineStr">
        <is>
          <t>50%</t>
        </is>
      </c>
      <c r="C16" s="25">
        <f>B12*0.5/4</f>
        <v/>
      </c>
    </row>
    <row r="17">
      <c r="A17" s="8" t="inlineStr">
        <is>
          <t>Fett</t>
        </is>
      </c>
      <c r="B17" s="15" t="inlineStr">
        <is>
          <t>25%</t>
        </is>
      </c>
      <c r="C17" s="25">
        <f>B12*0.25/9</f>
        <v/>
      </c>
    </row>
  </sheetData>
  <mergeCells count="3">
    <mergeCell ref="A1:F1"/>
    <mergeCell ref="A3:F3"/>
    <mergeCell ref="A14:C14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68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20" customWidth="1" min="3" max="3"/>
    <col width="30" customWidth="1" min="4" max="4"/>
  </cols>
  <sheetData>
    <row r="1" ht="30" customHeight="1">
      <c r="A1" s="1" t="inlineStr">
        <is>
          <t>ANLEITUNG &amp; TIPPS</t>
        </is>
      </c>
    </row>
    <row r="2" ht="10" customHeight="1"/>
    <row r="3" ht="25" customHeight="1">
      <c r="A3" s="26" t="inlineStr">
        <is>
          <t>📋 VERWENDUNG DER VORLAGE</t>
        </is>
      </c>
    </row>
    <row r="4" ht="10" customHeight="1"/>
    <row r="5" ht="18" customHeight="1">
      <c r="A5" s="27" t="inlineStr">
        <is>
          <t>1. WOCHENPLAN</t>
        </is>
      </c>
      <c r="B5" s="28" t="inlineStr">
        <is>
          <t>Tragen Sie hier Ihre geplanten Mahlzeiten für die Woche ein.</t>
        </is>
      </c>
    </row>
    <row r="6" ht="18" customHeight="1">
      <c r="A6" s="28" t="inlineStr">
        <is>
          <t>• Verwenden Sie die Rezepte aus der Rezeptdatenbank</t>
        </is>
      </c>
    </row>
    <row r="7" ht="18" customHeight="1">
      <c r="A7" s="28" t="inlineStr">
        <is>
          <t>• Passen Sie das tägliche Kalorienziel in Zelle G2 an</t>
        </is>
      </c>
    </row>
    <row r="8" ht="18" customHeight="1">
      <c r="A8" s="28" t="inlineStr">
        <is>
          <t>• Die Gesamtkalorien werden automatisch berechnet</t>
        </is>
      </c>
    </row>
    <row r="9" ht="10" customHeight="1"/>
    <row r="10" ht="18" customHeight="1">
      <c r="A10" s="27" t="inlineStr">
        <is>
          <t>2. REZEPTDATENBANK</t>
        </is>
      </c>
      <c r="B10" s="28" t="inlineStr">
        <is>
          <t>Verwalten Sie hier alle Ihre Rezepte.</t>
        </is>
      </c>
    </row>
    <row r="11" ht="18" customHeight="1">
      <c r="A11" s="28" t="inlineStr">
        <is>
          <t>• Fügen Sie neue Rezepte hinzu</t>
        </is>
      </c>
    </row>
    <row r="12" ht="18" customHeight="1">
      <c r="A12" s="28" t="inlineStr">
        <is>
          <t>• Kategorien: Frühstück, Mittagessen, Abendessen, Snack</t>
        </is>
      </c>
    </row>
    <row r="13" ht="18" customHeight="1">
      <c r="A13" s="28" t="inlineStr">
        <is>
          <t>• Nährwertangaben pro Portion eintragen</t>
        </is>
      </c>
    </row>
    <row r="14" ht="10" customHeight="1"/>
    <row r="15" ht="18" customHeight="1">
      <c r="A15" s="27" t="inlineStr">
        <is>
          <t>3. EINKAUFSLISTE</t>
        </is>
      </c>
      <c r="B15" s="28" t="inlineStr">
        <is>
          <t>Erstellen Sie Ihre wöchentliche Einkaufsliste.</t>
        </is>
      </c>
    </row>
    <row r="16" ht="18" customHeight="1">
      <c r="A16" s="28" t="inlineStr">
        <is>
          <t>• Basiert auf Ihren geplanten Rezepten</t>
        </is>
      </c>
    </row>
    <row r="17" ht="18" customHeight="1">
      <c r="A17" s="28" t="inlineStr">
        <is>
          <t>• Hacken Sie erledigte Artikel ab (☐ → ☑)</t>
        </is>
      </c>
    </row>
    <row r="18" ht="18" customHeight="1">
      <c r="A18" s="28" t="inlineStr">
        <is>
          <t>• Kategorien helfen beim effizienten Einkaufen</t>
        </is>
      </c>
    </row>
    <row r="19" ht="10" customHeight="1"/>
    <row r="20" ht="18" customHeight="1">
      <c r="A20" s="27" t="inlineStr">
        <is>
          <t>4. NÄHRWERTANALYSE</t>
        </is>
      </c>
      <c r="B20" s="28" t="inlineStr">
        <is>
          <t>Überwachen Sie Ihre Nährstoffaufnahme.</t>
        </is>
      </c>
    </row>
    <row r="21" ht="18" customHeight="1">
      <c r="A21" s="28" t="inlineStr">
        <is>
          <t>• Wöchentliche Übersicht der Makronährstoffe</t>
        </is>
      </c>
    </row>
    <row r="22" ht="18" customHeight="1">
      <c r="A22" s="28" t="inlineStr">
        <is>
          <t>• Automatische Durchschnittsberechnung</t>
        </is>
      </c>
    </row>
    <row r="23" ht="18" customHeight="1">
      <c r="A23" s="28" t="inlineStr">
        <is>
          <t>• Visuelle Darstellung der Verteilung</t>
        </is>
      </c>
    </row>
    <row r="24" ht="10" customHeight="1"/>
    <row r="25" ht="25" customHeight="1">
      <c r="A25" s="26" t="inlineStr">
        <is>
          <t>💡 TIPPS FÜR ERFOLGREICHE ERNÄHRUNGSPLANUNG</t>
        </is>
      </c>
    </row>
    <row r="26" ht="10" customHeight="1"/>
    <row r="27" ht="20" customHeight="1">
      <c r="A27" s="29" t="inlineStr">
        <is>
          <t>✓ VORBEREITUNG</t>
        </is>
      </c>
    </row>
    <row r="28" ht="18" customHeight="1">
      <c r="A28" s="28" t="inlineStr">
        <is>
          <t>• Planen Sie am Wochenende für die kommende Woche</t>
        </is>
      </c>
    </row>
    <row r="29" ht="18" customHeight="1">
      <c r="A29" s="28" t="inlineStr">
        <is>
          <t>• Berücksichtigen Sie Ihren Tagesablauf</t>
        </is>
      </c>
    </row>
    <row r="30" ht="18" customHeight="1">
      <c r="A30" s="28" t="inlineStr">
        <is>
          <t>• Planen Sie Reste ein (spart Zeit und Geld)</t>
        </is>
      </c>
    </row>
    <row r="31" ht="10" customHeight="1"/>
    <row r="32" ht="20" customHeight="1">
      <c r="A32" s="29" t="inlineStr">
        <is>
          <t>✓ EINKAUF</t>
        </is>
      </c>
    </row>
    <row r="33" ht="18" customHeight="1">
      <c r="A33" s="28" t="inlineStr">
        <is>
          <t>• Kaufen Sie nur nach Liste ein</t>
        </is>
      </c>
    </row>
    <row r="34" ht="18" customHeight="1">
      <c r="A34" s="28" t="inlineStr">
        <is>
          <t>• Bevorzugen Sie frische, saisonale Produkte</t>
        </is>
      </c>
    </row>
    <row r="35" ht="18" customHeight="1">
      <c r="A35" s="28" t="inlineStr">
        <is>
          <t>• Kaufen Sie Basics in größeren Mengen</t>
        </is>
      </c>
    </row>
    <row r="36" ht="10" customHeight="1"/>
    <row r="37" ht="20" customHeight="1">
      <c r="A37" s="29" t="inlineStr">
        <is>
          <t>✓ MEAL PREP</t>
        </is>
      </c>
    </row>
    <row r="38" ht="18" customHeight="1">
      <c r="A38" s="28" t="inlineStr">
        <is>
          <t>• Bereiten Sie Mahlzeiten im Voraus zu</t>
        </is>
      </c>
    </row>
    <row r="39" ht="18" customHeight="1">
      <c r="A39" s="28" t="inlineStr">
        <is>
          <t>• Verwenden Sie luftdichte Behälter</t>
        </is>
      </c>
    </row>
    <row r="40" ht="18" customHeight="1">
      <c r="A40" s="28" t="inlineStr">
        <is>
          <t>• Kennzeichnen Sie vorbereitete Mahlzeiten mit Datum</t>
        </is>
      </c>
    </row>
    <row r="41" ht="10" customHeight="1"/>
    <row r="42" ht="20" customHeight="1">
      <c r="A42" s="29" t="inlineStr">
        <is>
          <t>✓ FLEXIBILITÄT</t>
        </is>
      </c>
    </row>
    <row r="43" ht="18" customHeight="1">
      <c r="A43" s="28" t="inlineStr">
        <is>
          <t>• Haben Sie gesunde Alternativen bereit</t>
        </is>
      </c>
    </row>
    <row r="44" ht="18" customHeight="1">
      <c r="A44" s="28" t="inlineStr">
        <is>
          <t>• Passen Sie den Plan bei Bedarf an</t>
        </is>
      </c>
    </row>
    <row r="45" ht="18" customHeight="1">
      <c r="A45" s="28" t="inlineStr">
        <is>
          <t>• Hören Sie auf Ihren Körper</t>
        </is>
      </c>
    </row>
    <row r="46" ht="10" customHeight="1"/>
    <row r="47" ht="25" customHeight="1">
      <c r="A47" s="26" t="inlineStr">
        <is>
          <t>🎯 ERNÄHRUNGSZIELE</t>
        </is>
      </c>
    </row>
    <row r="48" ht="10" customHeight="1"/>
    <row r="49" ht="18" customHeight="1">
      <c r="A49" s="27" t="inlineStr">
        <is>
          <t>Gewichtsabnahme:</t>
        </is>
      </c>
      <c r="B49" s="28" t="inlineStr">
        <is>
          <t>Kaloriendefizit von 300-500 kcal/Tag</t>
        </is>
      </c>
    </row>
    <row r="50" ht="18" customHeight="1">
      <c r="A50" s="27" t="inlineStr">
        <is>
          <t>Muskelaufbau:</t>
        </is>
      </c>
      <c r="B50" s="28" t="inlineStr">
        <is>
          <t>Kalorienüberschuss von 200-400 kcal/Tag</t>
        </is>
      </c>
    </row>
    <row r="51" ht="18" customHeight="1">
      <c r="A51" s="27" t="inlineStr">
        <is>
          <t>Erhaltung:</t>
        </is>
      </c>
      <c r="B51" s="28" t="inlineStr">
        <is>
          <t>Ausgeglichene Kalorienbilanz</t>
        </is>
      </c>
    </row>
    <row r="52" ht="10" customHeight="1"/>
    <row r="53" ht="18" customHeight="1">
      <c r="A53" s="27" t="inlineStr">
        <is>
          <t>Protein:</t>
        </is>
      </c>
      <c r="B53" s="28" t="inlineStr">
        <is>
          <t>1,6-2,2 g pro kg Körpergewicht</t>
        </is>
      </c>
    </row>
    <row r="54" ht="18" customHeight="1">
      <c r="A54" s="27" t="inlineStr">
        <is>
          <t>Kohlenhydrate:</t>
        </is>
      </c>
      <c r="B54" s="28" t="inlineStr">
        <is>
          <t>45-55% der Gesamtkalorien</t>
        </is>
      </c>
    </row>
    <row r="55" ht="18" customHeight="1">
      <c r="A55" s="27" t="inlineStr">
        <is>
          <t>Fett:</t>
        </is>
      </c>
      <c r="B55" s="28" t="inlineStr">
        <is>
          <t>20-30% der Gesamtkalorien</t>
        </is>
      </c>
    </row>
    <row r="56" ht="10" customHeight="1"/>
    <row r="57" ht="25" customHeight="1">
      <c r="A57" s="26" t="inlineStr">
        <is>
          <t>⚠️ WICHTIGE HINWEISE</t>
        </is>
      </c>
    </row>
    <row r="58" ht="10" customHeight="1"/>
    <row r="59" ht="18" customHeight="1">
      <c r="A59" s="28" t="inlineStr">
        <is>
          <t>• Diese Vorlage ersetzt keine professionelle Ernährungsberatung</t>
        </is>
      </c>
    </row>
    <row r="60" ht="18" customHeight="1">
      <c r="A60" s="28" t="inlineStr">
        <is>
          <t>• Bei gesundheitlichen Problemen konsultieren Sie einen Arzt</t>
        </is>
      </c>
    </row>
    <row r="61" ht="18" customHeight="1">
      <c r="A61" s="28" t="inlineStr">
        <is>
          <t>• Nährwertangaben sind Richtwerte und können variieren</t>
        </is>
      </c>
    </row>
    <row r="62" ht="18" customHeight="1">
      <c r="A62" s="28" t="inlineStr">
        <is>
          <t>• Passen Sie die Empfehlungen an Ihre Bedürfnisse an</t>
        </is>
      </c>
    </row>
    <row r="63" ht="10" customHeight="1"/>
    <row r="64" ht="25" customHeight="1">
      <c r="A64" s="26" t="inlineStr">
        <is>
          <t>📞 WEITERE RESSOURCEN</t>
        </is>
      </c>
    </row>
    <row r="65" ht="10" customHeight="1"/>
    <row r="66" ht="18" customHeight="1">
      <c r="A66" s="28" t="inlineStr">
        <is>
          <t>• Deutsche Gesellschaft für Ernährung (DGE)</t>
        </is>
      </c>
    </row>
    <row r="67" ht="18" customHeight="1">
      <c r="A67" s="28" t="inlineStr">
        <is>
          <t>• Bundeslebensmittelschlüssel (BLS)</t>
        </is>
      </c>
    </row>
    <row r="68" ht="18" customHeight="1">
      <c r="A68" s="28" t="inlineStr">
        <is>
          <t>• Ernährungs-Apps für detaillierte Analysen</t>
        </is>
      </c>
    </row>
  </sheetData>
  <mergeCells count="51">
    <mergeCell ref="A1:D1"/>
    <mergeCell ref="A3:D3"/>
    <mergeCell ref="B5:D5"/>
    <mergeCell ref="A6:D6"/>
    <mergeCell ref="A7:D7"/>
    <mergeCell ref="A8:D8"/>
    <mergeCell ref="B10:D10"/>
    <mergeCell ref="A11:D11"/>
    <mergeCell ref="A12:D12"/>
    <mergeCell ref="A13:D13"/>
    <mergeCell ref="B15:D15"/>
    <mergeCell ref="A16:D16"/>
    <mergeCell ref="A17:D17"/>
    <mergeCell ref="A18:D18"/>
    <mergeCell ref="B20:D20"/>
    <mergeCell ref="A21:D21"/>
    <mergeCell ref="A22:D22"/>
    <mergeCell ref="A23:D23"/>
    <mergeCell ref="A25:D25"/>
    <mergeCell ref="A27:D27"/>
    <mergeCell ref="A28:D28"/>
    <mergeCell ref="A29:D29"/>
    <mergeCell ref="A30:D30"/>
    <mergeCell ref="A32:D32"/>
    <mergeCell ref="A33:D33"/>
    <mergeCell ref="A34:D34"/>
    <mergeCell ref="A35:D35"/>
    <mergeCell ref="A37:D37"/>
    <mergeCell ref="A38:D38"/>
    <mergeCell ref="A39:D39"/>
    <mergeCell ref="A40:D40"/>
    <mergeCell ref="A42:D42"/>
    <mergeCell ref="A43:D43"/>
    <mergeCell ref="A44:D44"/>
    <mergeCell ref="A45:D45"/>
    <mergeCell ref="A47:D47"/>
    <mergeCell ref="B49:D49"/>
    <mergeCell ref="B50:D50"/>
    <mergeCell ref="B51:D51"/>
    <mergeCell ref="B53:D53"/>
    <mergeCell ref="B54:D54"/>
    <mergeCell ref="B55:D55"/>
    <mergeCell ref="A57:D57"/>
    <mergeCell ref="A59:D59"/>
    <mergeCell ref="A60:D60"/>
    <mergeCell ref="A61:D61"/>
    <mergeCell ref="A62:D62"/>
    <mergeCell ref="A64:D64"/>
    <mergeCell ref="A66:D66"/>
    <mergeCell ref="A67:D67"/>
    <mergeCell ref="A68:D6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2026-02-12T22:17:05Z</dcterms:created>
  <dcterms:modified xmlns:dcterms="http://purl.org/dc/terms/" xmlns:xsi="http://www.w3.org/2001/XMLSchema-instance" xsi:type="dcterms:W3CDTF">2026-02-12T22:17:05Z</dcterms:modified>
</cp:coreProperties>
</file>