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fmaß" sheetId="1" state="visible" r:id="rId1"/>
    <sheet xmlns:r="http://schemas.openxmlformats.org/officeDocument/2006/relationships" name="Anleitung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13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color rgb="00FFFFFF"/>
      <sz val="14"/>
    </font>
    <font>
      <name val="Calibri"/>
      <b val="1"/>
      <sz val="10"/>
    </font>
    <font>
      <name val="Calibri"/>
      <b val="1"/>
      <color rgb="00FFFFFF"/>
      <sz val="11"/>
    </font>
    <font>
      <name val="Calibri"/>
      <b val="1"/>
      <sz val="11"/>
    </font>
    <font>
      <name val="Calibri"/>
      <b val="1"/>
      <color rgb="00FFFFFF"/>
      <sz val="12"/>
    </font>
    <font>
      <name val="Calibri"/>
      <b val="1"/>
      <color rgb="001E3A8A"/>
      <sz val="12"/>
    </font>
    <font>
      <name val="Calibri"/>
      <b val="1"/>
      <color rgb="001E3A8A"/>
      <sz val="18"/>
    </font>
    <font>
      <name val="Calibri"/>
      <color rgb="00000000"/>
      <sz val="11"/>
    </font>
    <font>
      <name val="Calibri"/>
      <b val="1"/>
      <color rgb="003B82F6"/>
      <sz val="14"/>
    </font>
    <font>
      <name val="Calibri"/>
      <color rgb="00000000"/>
      <sz val="10"/>
    </font>
    <font>
      <name val="Calibri"/>
      <b val="1"/>
      <color rgb="0010B981"/>
      <sz val="14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FFFFF"/>
        <bgColor rgb="00FFFFFF"/>
      </patternFill>
    </fill>
    <fill>
      <patternFill patternType="solid">
        <fgColor rgb="003B82F6"/>
        <bgColor rgb="003B82F6"/>
      </patternFill>
    </fill>
    <fill>
      <patternFill patternType="solid">
        <fgColor rgb="00E0F2FE"/>
        <bgColor rgb="00E0F2FE"/>
      </patternFill>
    </fill>
    <fill>
      <patternFill patternType="solid">
        <fgColor rgb="00F3F4F6"/>
        <bgColor rgb="00F3F4F6"/>
      </patternFill>
    </fill>
    <fill>
      <patternFill patternType="solid">
        <fgColor rgb="0010B981"/>
        <bgColor rgb="0010B981"/>
      </patternFill>
    </fill>
  </fills>
  <borders count="4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top style="thin">
        <color rgb="00000000"/>
      </top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2" fillId="4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0" fillId="3" borderId="1" pivotButton="0" quotePrefix="0" xfId="0"/>
    <xf numFmtId="4" fontId="3" fillId="5" borderId="1" pivotButton="0" quotePrefix="0" xfId="0"/>
    <xf numFmtId="0" fontId="0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0" fontId="4" fillId="2" borderId="2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0" fillId="6" borderId="1" applyAlignment="1" pivotButton="0" quotePrefix="0" xfId="0">
      <alignment horizontal="center" vertical="center"/>
    </xf>
    <xf numFmtId="0" fontId="0" fillId="6" borderId="1" pivotButton="0" quotePrefix="0" xfId="0"/>
    <xf numFmtId="4" fontId="0" fillId="6" borderId="1" applyAlignment="1" pivotButton="0" quotePrefix="0" xfId="0">
      <alignment horizontal="right" vertical="center"/>
    </xf>
    <xf numFmtId="0" fontId="5" fillId="0" borderId="0" applyAlignment="1" pivotButton="0" quotePrefix="0" xfId="0">
      <alignment horizontal="right" vertical="center"/>
    </xf>
    <xf numFmtId="164" fontId="5" fillId="0" borderId="1" applyAlignment="1" pivotButton="0" quotePrefix="0" xfId="0">
      <alignment horizontal="right" vertical="center"/>
    </xf>
    <xf numFmtId="164" fontId="6" fillId="7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 vertical="center"/>
    </xf>
    <xf numFmtId="0" fontId="0" fillId="0" borderId="3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0" fillId="3" borderId="1" applyAlignment="1" pivotButton="0" quotePrefix="0" xfId="0">
      <alignment horizontal="left" vertical="top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left" vertical="center" wrapText="1"/>
    </xf>
    <xf numFmtId="0" fontId="11" fillId="0" borderId="0" applyAlignment="1" pivotButton="0" quotePrefix="0" xfId="0">
      <alignment horizontal="left" vertical="center" wrapText="1"/>
    </xf>
    <xf numFmtId="0" fontId="12" fillId="0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8A"/>
    <outlinePr summaryBelow="1" summaryRight="1"/>
    <pageSetUpPr/>
  </sheetPr>
  <dimension ref="A1:L58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0" customWidth="1" min="3" max="3"/>
    <col width="10" customWidth="1" min="4" max="4"/>
    <col width="10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4" customWidth="1" min="12" max="12"/>
  </cols>
  <sheetData>
    <row r="1" ht="35" customHeight="1">
      <c r="A1" s="1" t="inlineStr">
        <is>
          <t>AUFMASSBLATT</t>
        </is>
      </c>
    </row>
    <row r="3" ht="25" customHeight="1">
      <c r="A3" s="2" t="inlineStr">
        <is>
          <t>Projektinformationen</t>
        </is>
      </c>
      <c r="F3" s="3" t="inlineStr">
        <is>
          <t>Zusammenfassung</t>
        </is>
      </c>
    </row>
    <row r="4" ht="20" customHeight="1">
      <c r="A4" s="4" t="inlineStr">
        <is>
          <t>Projekt:</t>
        </is>
      </c>
      <c r="B4" s="5" t="n"/>
      <c r="C4" s="4" t="inlineStr">
        <is>
          <t>Aufmaßnummer:</t>
        </is>
      </c>
      <c r="D4" s="5" t="inlineStr">
        <is>
          <t>AM-20260212-001</t>
        </is>
      </c>
      <c r="F4" s="4" t="inlineStr">
        <is>
          <t>Gesamtlänge:</t>
        </is>
      </c>
      <c r="G4" s="6">
        <f>SUMME(F12:F41)</f>
        <v/>
      </c>
      <c r="H4" s="7" t="inlineStr">
        <is>
          <t>m</t>
        </is>
      </c>
      <c r="I4" s="4" t="inlineStr">
        <is>
          <t>Positionen:</t>
        </is>
      </c>
      <c r="J4" s="6">
        <f>ANZAHL2(A12:A41)</f>
        <v/>
      </c>
      <c r="K4" s="7" t="inlineStr">
        <is>
          <t>Stk</t>
        </is>
      </c>
    </row>
    <row r="5" ht="20" customHeight="1">
      <c r="A5" s="4" t="inlineStr">
        <is>
          <t>Auftraggeber:</t>
        </is>
      </c>
      <c r="B5" s="5" t="n"/>
      <c r="C5" s="4" t="inlineStr">
        <is>
          <t>Aufgenommen von:</t>
        </is>
      </c>
      <c r="D5" s="5" t="n"/>
      <c r="F5" s="4" t="inlineStr">
        <is>
          <t>Gesamtfläche:</t>
        </is>
      </c>
      <c r="G5" s="6">
        <f>SUMME(H12:H41)</f>
        <v/>
      </c>
      <c r="H5" s="7" t="inlineStr">
        <is>
          <t>m²</t>
        </is>
      </c>
      <c r="I5" s="4" t="inlineStr">
        <is>
          <t>Netto gesamt:</t>
        </is>
      </c>
      <c r="J5" s="6">
        <f>SUMME(K12:K41)</f>
        <v/>
      </c>
      <c r="K5" s="7" t="inlineStr">
        <is>
          <t>€</t>
        </is>
      </c>
    </row>
    <row r="6" ht="20" customHeight="1">
      <c r="A6" s="4" t="inlineStr">
        <is>
          <t>Baustelle:</t>
        </is>
      </c>
      <c r="B6" s="5" t="n"/>
      <c r="C6" s="4" t="inlineStr">
        <is>
          <t>Bauabschnitt:</t>
        </is>
      </c>
      <c r="D6" s="5" t="n"/>
      <c r="F6" s="4" t="inlineStr">
        <is>
          <t>Gesamtvolumen:</t>
        </is>
      </c>
      <c r="G6" s="6">
        <f>SUMME(J12:J41)</f>
        <v/>
      </c>
      <c r="H6" s="7" t="inlineStr">
        <is>
          <t>m³</t>
        </is>
      </c>
      <c r="I6" s="4" t="inlineStr">
        <is>
          <t>Brutto (19% MwSt):</t>
        </is>
      </c>
      <c r="J6" s="6">
        <f>J5*1.19</f>
        <v/>
      </c>
      <c r="K6" s="7" t="inlineStr">
        <is>
          <t>€</t>
        </is>
      </c>
    </row>
    <row r="7" ht="20" customHeight="1">
      <c r="A7" s="8" t="n">
        <v>5</v>
      </c>
      <c r="B7" s="9" t="inlineStr">
        <is>
          <t>Putz</t>
        </is>
      </c>
      <c r="C7" s="8" t="inlineStr">
        <is>
          <t>Innenputz 15mm</t>
        </is>
      </c>
      <c r="D7" s="9" t="inlineStr">
        <is>
          <t>m²</t>
        </is>
      </c>
      <c r="E7" s="10" t="n">
        <v>1</v>
      </c>
      <c r="F7" s="10" t="inlineStr"/>
      <c r="G7" s="10" t="inlineStr"/>
      <c r="H7" s="10" t="n">
        <v>45</v>
      </c>
      <c r="I7" s="10" t="inlineStr"/>
      <c r="J7" s="10" t="inlineStr"/>
      <c r="K7" s="10" t="n">
        <v>28.5</v>
      </c>
      <c r="L7" s="10">
        <f>E16*K16</f>
        <v/>
      </c>
    </row>
    <row r="9" ht="5" customHeight="1"/>
    <row r="10" ht="30" customHeight="1">
      <c r="A10" s="11" t="inlineStr">
        <is>
          <t>Pos.</t>
        </is>
      </c>
      <c r="B10" s="11" t="inlineStr">
        <is>
          <t>Bezeichnung</t>
        </is>
      </c>
      <c r="C10" s="11" t="inlineStr">
        <is>
          <t>Beschreibung</t>
        </is>
      </c>
      <c r="D10" s="11" t="inlineStr">
        <is>
          <t>Einheit</t>
        </is>
      </c>
      <c r="E10" s="11" t="inlineStr">
        <is>
          <t>Menge</t>
        </is>
      </c>
      <c r="F10" s="11" t="inlineStr">
        <is>
          <t>Länge (m)</t>
        </is>
      </c>
      <c r="G10" s="11" t="inlineStr">
        <is>
          <t>Breite (m)</t>
        </is>
      </c>
      <c r="H10" s="11" t="inlineStr">
        <is>
          <t>Fläche (m²)</t>
        </is>
      </c>
      <c r="I10" s="11" t="inlineStr">
        <is>
          <t>Höhe (m)</t>
        </is>
      </c>
      <c r="J10" s="11" t="inlineStr">
        <is>
          <t>Volumen (m³)</t>
        </is>
      </c>
      <c r="K10" s="11" t="inlineStr">
        <is>
          <t>EP (€)</t>
        </is>
      </c>
      <c r="L10" s="11" t="inlineStr">
        <is>
          <t>GP (€)</t>
        </is>
      </c>
    </row>
    <row r="17">
      <c r="A17" s="12" t="n">
        <v>6</v>
      </c>
      <c r="B17" s="13" t="n"/>
      <c r="C17" s="13" t="n"/>
      <c r="D17" s="13" t="n"/>
      <c r="E17" s="10" t="n"/>
      <c r="F17" s="10" t="n"/>
      <c r="G17" s="10" t="n"/>
      <c r="H17" s="10">
        <f>F17*G17</f>
        <v/>
      </c>
      <c r="I17" s="10" t="n"/>
      <c r="J17" s="10">
        <f>H17*I17</f>
        <v/>
      </c>
      <c r="K17" s="10" t="n"/>
      <c r="L17" s="10">
        <f>E17*K17</f>
        <v/>
      </c>
    </row>
    <row r="18">
      <c r="A18" s="14" t="n">
        <v>7</v>
      </c>
      <c r="B18" s="15" t="n"/>
      <c r="C18" s="15" t="n"/>
      <c r="D18" s="15" t="n"/>
      <c r="E18" s="16" t="n"/>
      <c r="F18" s="16" t="n"/>
      <c r="G18" s="16" t="n"/>
      <c r="H18" s="16">
        <f>F18*G18</f>
        <v/>
      </c>
      <c r="I18" s="16" t="n"/>
      <c r="J18" s="16">
        <f>H18*I18</f>
        <v/>
      </c>
      <c r="K18" s="16" t="n"/>
      <c r="L18" s="16">
        <f>E18*K18</f>
        <v/>
      </c>
    </row>
    <row r="19">
      <c r="A19" s="12" t="n">
        <v>8</v>
      </c>
      <c r="B19" s="13" t="n"/>
      <c r="C19" s="13" t="n"/>
      <c r="D19" s="13" t="n"/>
      <c r="E19" s="10" t="n"/>
      <c r="F19" s="10" t="n"/>
      <c r="G19" s="10" t="n"/>
      <c r="H19" s="10">
        <f>F19*G19</f>
        <v/>
      </c>
      <c r="I19" s="10" t="n"/>
      <c r="J19" s="10">
        <f>H19*I19</f>
        <v/>
      </c>
      <c r="K19" s="10" t="n"/>
      <c r="L19" s="10">
        <f>E19*K19</f>
        <v/>
      </c>
    </row>
    <row r="20">
      <c r="A20" s="14" t="n">
        <v>9</v>
      </c>
      <c r="B20" s="15" t="n"/>
      <c r="C20" s="15" t="n"/>
      <c r="D20" s="15" t="n"/>
      <c r="E20" s="16" t="n"/>
      <c r="F20" s="16" t="n"/>
      <c r="G20" s="16" t="n"/>
      <c r="H20" s="16">
        <f>F20*G20</f>
        <v/>
      </c>
      <c r="I20" s="16" t="n"/>
      <c r="J20" s="16">
        <f>H20*I20</f>
        <v/>
      </c>
      <c r="K20" s="16" t="n"/>
      <c r="L20" s="16">
        <f>E20*K20</f>
        <v/>
      </c>
    </row>
    <row r="21">
      <c r="A21" s="12" t="n">
        <v>10</v>
      </c>
      <c r="B21" s="13" t="n"/>
      <c r="C21" s="13" t="n"/>
      <c r="D21" s="13" t="n"/>
      <c r="E21" s="10" t="n"/>
      <c r="F21" s="10" t="n"/>
      <c r="G21" s="10" t="n"/>
      <c r="H21" s="10">
        <f>F21*G21</f>
        <v/>
      </c>
      <c r="I21" s="10" t="n"/>
      <c r="J21" s="10">
        <f>H21*I21</f>
        <v/>
      </c>
      <c r="K21" s="10" t="n"/>
      <c r="L21" s="10">
        <f>E21*K21</f>
        <v/>
      </c>
    </row>
    <row r="22">
      <c r="A22" s="14" t="n">
        <v>11</v>
      </c>
      <c r="B22" s="15" t="n"/>
      <c r="C22" s="15" t="n"/>
      <c r="D22" s="15" t="n"/>
      <c r="E22" s="16" t="n"/>
      <c r="F22" s="16" t="n"/>
      <c r="G22" s="16" t="n"/>
      <c r="H22" s="16">
        <f>F22*G22</f>
        <v/>
      </c>
      <c r="I22" s="16" t="n"/>
      <c r="J22" s="16">
        <f>H22*I22</f>
        <v/>
      </c>
      <c r="K22" s="16" t="n"/>
      <c r="L22" s="16">
        <f>E22*K22</f>
        <v/>
      </c>
    </row>
    <row r="23">
      <c r="A23" s="12" t="n">
        <v>12</v>
      </c>
      <c r="B23" s="13" t="n"/>
      <c r="C23" s="13" t="n"/>
      <c r="D23" s="13" t="n"/>
      <c r="E23" s="10" t="n"/>
      <c r="F23" s="10" t="n"/>
      <c r="G23" s="10" t="n"/>
      <c r="H23" s="10">
        <f>F23*G23</f>
        <v/>
      </c>
      <c r="I23" s="10" t="n"/>
      <c r="J23" s="10">
        <f>H23*I23</f>
        <v/>
      </c>
      <c r="K23" s="10" t="n"/>
      <c r="L23" s="10">
        <f>E23*K23</f>
        <v/>
      </c>
    </row>
    <row r="24">
      <c r="A24" s="14" t="n">
        <v>13</v>
      </c>
      <c r="B24" s="15" t="n"/>
      <c r="C24" s="15" t="n"/>
      <c r="D24" s="15" t="n"/>
      <c r="E24" s="16" t="n"/>
      <c r="F24" s="16" t="n"/>
      <c r="G24" s="16" t="n"/>
      <c r="H24" s="16">
        <f>F24*G24</f>
        <v/>
      </c>
      <c r="I24" s="16" t="n"/>
      <c r="J24" s="16">
        <f>H24*I24</f>
        <v/>
      </c>
      <c r="K24" s="16" t="n"/>
      <c r="L24" s="16">
        <f>E24*K24</f>
        <v/>
      </c>
    </row>
    <row r="25">
      <c r="A25" s="12" t="n">
        <v>14</v>
      </c>
      <c r="B25" s="13" t="n"/>
      <c r="C25" s="13" t="n"/>
      <c r="D25" s="13" t="n"/>
      <c r="E25" s="10" t="n"/>
      <c r="F25" s="10" t="n"/>
      <c r="G25" s="10" t="n"/>
      <c r="H25" s="10">
        <f>F25*G25</f>
        <v/>
      </c>
      <c r="I25" s="10" t="n"/>
      <c r="J25" s="10">
        <f>H25*I25</f>
        <v/>
      </c>
      <c r="K25" s="10" t="n"/>
      <c r="L25" s="10">
        <f>E25*K25</f>
        <v/>
      </c>
    </row>
    <row r="26">
      <c r="A26" s="14" t="n">
        <v>15</v>
      </c>
      <c r="B26" s="15" t="n"/>
      <c r="C26" s="15" t="n"/>
      <c r="D26" s="15" t="n"/>
      <c r="E26" s="16" t="n"/>
      <c r="F26" s="16" t="n"/>
      <c r="G26" s="16" t="n"/>
      <c r="H26" s="16">
        <f>F26*G26</f>
        <v/>
      </c>
      <c r="I26" s="16" t="n"/>
      <c r="J26" s="16">
        <f>H26*I26</f>
        <v/>
      </c>
      <c r="K26" s="16" t="n"/>
      <c r="L26" s="16">
        <f>E26*K26</f>
        <v/>
      </c>
    </row>
    <row r="27">
      <c r="A27" s="12" t="n">
        <v>16</v>
      </c>
      <c r="B27" s="13" t="n"/>
      <c r="C27" s="13" t="n"/>
      <c r="D27" s="13" t="n"/>
      <c r="E27" s="10" t="n"/>
      <c r="F27" s="10" t="n"/>
      <c r="G27" s="10" t="n"/>
      <c r="H27" s="10">
        <f>F27*G27</f>
        <v/>
      </c>
      <c r="I27" s="10" t="n"/>
      <c r="J27" s="10">
        <f>H27*I27</f>
        <v/>
      </c>
      <c r="K27" s="10" t="n"/>
      <c r="L27" s="10">
        <f>E27*K27</f>
        <v/>
      </c>
    </row>
    <row r="28">
      <c r="A28" s="14" t="n">
        <v>17</v>
      </c>
      <c r="B28" s="15" t="n"/>
      <c r="C28" s="15" t="n"/>
      <c r="D28" s="15" t="n"/>
      <c r="E28" s="16" t="n"/>
      <c r="F28" s="16" t="n"/>
      <c r="G28" s="16" t="n"/>
      <c r="H28" s="16">
        <f>F28*G28</f>
        <v/>
      </c>
      <c r="I28" s="16" t="n"/>
      <c r="J28" s="16">
        <f>H28*I28</f>
        <v/>
      </c>
      <c r="K28" s="16" t="n"/>
      <c r="L28" s="16">
        <f>E28*K28</f>
        <v/>
      </c>
    </row>
    <row r="29">
      <c r="A29" s="12" t="n">
        <v>18</v>
      </c>
      <c r="B29" s="13" t="n"/>
      <c r="C29" s="13" t="n"/>
      <c r="D29" s="13" t="n"/>
      <c r="E29" s="10" t="n"/>
      <c r="F29" s="10" t="n"/>
      <c r="G29" s="10" t="n"/>
      <c r="H29" s="10">
        <f>F29*G29</f>
        <v/>
      </c>
      <c r="I29" s="10" t="n"/>
      <c r="J29" s="10">
        <f>H29*I29</f>
        <v/>
      </c>
      <c r="K29" s="10" t="n"/>
      <c r="L29" s="10">
        <f>E29*K29</f>
        <v/>
      </c>
    </row>
    <row r="30">
      <c r="A30" s="14" t="n">
        <v>19</v>
      </c>
      <c r="B30" s="15" t="n"/>
      <c r="C30" s="15" t="n"/>
      <c r="D30" s="15" t="n"/>
      <c r="E30" s="16" t="n"/>
      <c r="F30" s="16" t="n"/>
      <c r="G30" s="16" t="n"/>
      <c r="H30" s="16">
        <f>F30*G30</f>
        <v/>
      </c>
      <c r="I30" s="16" t="n"/>
      <c r="J30" s="16">
        <f>H30*I30</f>
        <v/>
      </c>
      <c r="K30" s="16" t="n"/>
      <c r="L30" s="16">
        <f>E30*K30</f>
        <v/>
      </c>
    </row>
    <row r="31">
      <c r="A31" s="12" t="n">
        <v>20</v>
      </c>
      <c r="B31" s="13" t="n"/>
      <c r="C31" s="13" t="n"/>
      <c r="D31" s="13" t="n"/>
      <c r="E31" s="10" t="n"/>
      <c r="F31" s="10" t="n"/>
      <c r="G31" s="10" t="n"/>
      <c r="H31" s="10">
        <f>F31*G31</f>
        <v/>
      </c>
      <c r="I31" s="10" t="n"/>
      <c r="J31" s="10">
        <f>H31*I31</f>
        <v/>
      </c>
      <c r="K31" s="10" t="n"/>
      <c r="L31" s="10">
        <f>E31*K31</f>
        <v/>
      </c>
    </row>
    <row r="32">
      <c r="A32" s="14" t="n">
        <v>21</v>
      </c>
      <c r="B32" s="15" t="n"/>
      <c r="C32" s="15" t="n"/>
      <c r="D32" s="15" t="n"/>
      <c r="E32" s="16" t="n"/>
      <c r="F32" s="16" t="n"/>
      <c r="G32" s="16" t="n"/>
      <c r="H32" s="16">
        <f>F32*G32</f>
        <v/>
      </c>
      <c r="I32" s="16" t="n"/>
      <c r="J32" s="16">
        <f>H32*I32</f>
        <v/>
      </c>
      <c r="K32" s="16" t="n"/>
      <c r="L32" s="16">
        <f>E32*K32</f>
        <v/>
      </c>
    </row>
    <row r="33">
      <c r="A33" s="12" t="n">
        <v>22</v>
      </c>
      <c r="B33" s="13" t="n"/>
      <c r="C33" s="13" t="n"/>
      <c r="D33" s="13" t="n"/>
      <c r="E33" s="10" t="n"/>
      <c r="F33" s="10" t="n"/>
      <c r="G33" s="10" t="n"/>
      <c r="H33" s="10">
        <f>F33*G33</f>
        <v/>
      </c>
      <c r="I33" s="10" t="n"/>
      <c r="J33" s="10">
        <f>H33*I33</f>
        <v/>
      </c>
      <c r="K33" s="10" t="n"/>
      <c r="L33" s="10">
        <f>E33*K33</f>
        <v/>
      </c>
    </row>
    <row r="34">
      <c r="A34" s="14" t="n">
        <v>23</v>
      </c>
      <c r="B34" s="15" t="n"/>
      <c r="C34" s="15" t="n"/>
      <c r="D34" s="15" t="n"/>
      <c r="E34" s="16" t="n"/>
      <c r="F34" s="16" t="n"/>
      <c r="G34" s="16" t="n"/>
      <c r="H34" s="16">
        <f>F34*G34</f>
        <v/>
      </c>
      <c r="I34" s="16" t="n"/>
      <c r="J34" s="16">
        <f>H34*I34</f>
        <v/>
      </c>
      <c r="K34" s="16" t="n"/>
      <c r="L34" s="16">
        <f>E34*K34</f>
        <v/>
      </c>
    </row>
    <row r="35">
      <c r="A35" s="12" t="n">
        <v>24</v>
      </c>
      <c r="B35" s="13" t="n"/>
      <c r="C35" s="13" t="n"/>
      <c r="D35" s="13" t="n"/>
      <c r="E35" s="10" t="n"/>
      <c r="F35" s="10" t="n"/>
      <c r="G35" s="10" t="n"/>
      <c r="H35" s="10">
        <f>F35*G35</f>
        <v/>
      </c>
      <c r="I35" s="10" t="n"/>
      <c r="J35" s="10">
        <f>H35*I35</f>
        <v/>
      </c>
      <c r="K35" s="10" t="n"/>
      <c r="L35" s="10">
        <f>E35*K35</f>
        <v/>
      </c>
    </row>
    <row r="36">
      <c r="A36" s="14" t="n">
        <v>25</v>
      </c>
      <c r="B36" s="15" t="n"/>
      <c r="C36" s="15" t="n"/>
      <c r="D36" s="15" t="n"/>
      <c r="E36" s="16" t="n"/>
      <c r="F36" s="16" t="n"/>
      <c r="G36" s="16" t="n"/>
      <c r="H36" s="16">
        <f>F36*G36</f>
        <v/>
      </c>
      <c r="I36" s="16" t="n"/>
      <c r="J36" s="16">
        <f>H36*I36</f>
        <v/>
      </c>
      <c r="K36" s="16" t="n"/>
      <c r="L36" s="16">
        <f>E36*K36</f>
        <v/>
      </c>
    </row>
    <row r="37">
      <c r="A37" s="12" t="n">
        <v>26</v>
      </c>
      <c r="B37" s="13" t="n"/>
      <c r="C37" s="13" t="n"/>
      <c r="D37" s="13" t="n"/>
      <c r="E37" s="10" t="n"/>
      <c r="F37" s="10" t="n"/>
      <c r="G37" s="10" t="n"/>
      <c r="H37" s="10">
        <f>F37*G37</f>
        <v/>
      </c>
      <c r="I37" s="10" t="n"/>
      <c r="J37" s="10">
        <f>H37*I37</f>
        <v/>
      </c>
      <c r="K37" s="10" t="n"/>
      <c r="L37" s="10">
        <f>E37*K37</f>
        <v/>
      </c>
    </row>
    <row r="38">
      <c r="A38" s="14" t="n">
        <v>27</v>
      </c>
      <c r="B38" s="15" t="n"/>
      <c r="C38" s="15" t="n"/>
      <c r="D38" s="15" t="n"/>
      <c r="E38" s="16" t="n"/>
      <c r="F38" s="16" t="n"/>
      <c r="G38" s="16" t="n"/>
      <c r="H38" s="16">
        <f>F38*G38</f>
        <v/>
      </c>
      <c r="I38" s="16" t="n"/>
      <c r="J38" s="16">
        <f>H38*I38</f>
        <v/>
      </c>
      <c r="K38" s="16" t="n"/>
      <c r="L38" s="16">
        <f>E38*K38</f>
        <v/>
      </c>
    </row>
    <row r="39">
      <c r="A39" s="12" t="n">
        <v>28</v>
      </c>
      <c r="B39" s="13" t="n"/>
      <c r="C39" s="13" t="n"/>
      <c r="D39" s="13" t="n"/>
      <c r="E39" s="10" t="n"/>
      <c r="F39" s="10" t="n"/>
      <c r="G39" s="10" t="n"/>
      <c r="H39" s="10">
        <f>F39*G39</f>
        <v/>
      </c>
      <c r="I39" s="10" t="n"/>
      <c r="J39" s="10">
        <f>H39*I39</f>
        <v/>
      </c>
      <c r="K39" s="10" t="n"/>
      <c r="L39" s="10">
        <f>E39*K39</f>
        <v/>
      </c>
    </row>
    <row r="40">
      <c r="A40" s="14" t="n">
        <v>29</v>
      </c>
      <c r="B40" s="15" t="n"/>
      <c r="C40" s="15" t="n"/>
      <c r="D40" s="15" t="n"/>
      <c r="E40" s="16" t="n"/>
      <c r="F40" s="16" t="n"/>
      <c r="G40" s="16" t="n"/>
      <c r="H40" s="16">
        <f>F40*G40</f>
        <v/>
      </c>
      <c r="I40" s="16" t="n"/>
      <c r="J40" s="16">
        <f>H40*I40</f>
        <v/>
      </c>
      <c r="K40" s="16" t="n"/>
      <c r="L40" s="16">
        <f>E40*K40</f>
        <v/>
      </c>
    </row>
    <row r="41">
      <c r="A41" s="12" t="n">
        <v>30</v>
      </c>
      <c r="B41" s="13" t="n"/>
      <c r="C41" s="13" t="n"/>
      <c r="D41" s="13" t="n"/>
      <c r="E41" s="10" t="n"/>
      <c r="F41" s="10" t="n"/>
      <c r="G41" s="10" t="n"/>
      <c r="H41" s="10">
        <f>F41*G41</f>
        <v/>
      </c>
      <c r="I41" s="10" t="n"/>
      <c r="J41" s="10">
        <f>H41*I41</f>
        <v/>
      </c>
      <c r="K41" s="10" t="n"/>
      <c r="L41" s="10">
        <f>E41*K41</f>
        <v/>
      </c>
    </row>
    <row r="43" ht="5" customHeight="1"/>
    <row r="44" ht="22" customHeight="1">
      <c r="J44" s="17" t="inlineStr">
        <is>
          <t>Zwischensumme:</t>
        </is>
      </c>
      <c r="L44" s="18">
        <f>SUMME(L12:L41)</f>
        <v/>
      </c>
    </row>
    <row r="45" ht="22" customHeight="1">
      <c r="J45" s="17" t="inlineStr">
        <is>
          <t>Rabatt (0%):</t>
        </is>
      </c>
      <c r="L45" s="18">
        <f>L44*0</f>
        <v/>
      </c>
    </row>
    <row r="46" ht="22" customHeight="1">
      <c r="J46" s="17" t="inlineStr">
        <is>
          <t>Netto:</t>
        </is>
      </c>
      <c r="L46" s="18">
        <f>L44-L45</f>
        <v/>
      </c>
    </row>
    <row r="47" ht="22" customHeight="1">
      <c r="J47" s="17" t="inlineStr">
        <is>
          <t>MwSt (19%):</t>
        </is>
      </c>
      <c r="L47" s="18">
        <f>L46*0.19</f>
        <v/>
      </c>
    </row>
    <row r="48" ht="22" customHeight="1">
      <c r="J48" s="17" t="inlineStr">
        <is>
          <t>BRUTTO GESAMT:</t>
        </is>
      </c>
      <c r="L48" s="19">
        <f>L46+L47</f>
        <v/>
      </c>
    </row>
    <row r="50" ht="25" customHeight="1">
      <c r="A50" s="20" t="inlineStr">
        <is>
          <t>Unterschriften</t>
        </is>
      </c>
    </row>
    <row r="51" ht="20" customHeight="1">
      <c r="A51" s="21" t="inlineStr">
        <is>
          <t>Aufgenommen von:</t>
        </is>
      </c>
      <c r="E51" s="21" t="inlineStr">
        <is>
          <t>Geprüft von:</t>
        </is>
      </c>
      <c r="I51" s="21" t="inlineStr">
        <is>
          <t>Genehmigt von:</t>
        </is>
      </c>
    </row>
    <row r="52" ht="40" customHeight="1">
      <c r="A52" s="22" t="n"/>
      <c r="E52" s="22" t="n"/>
      <c r="I52" s="22" t="n"/>
    </row>
    <row r="54">
      <c r="A54" s="23" t="inlineStr">
        <is>
          <t>Bemerkungen / Notizen:</t>
        </is>
      </c>
    </row>
    <row r="55" ht="20" customHeight="1">
      <c r="A55" s="24" t="n"/>
    </row>
    <row r="56" ht="20" customHeight="1"/>
    <row r="57" ht="20" customHeight="1"/>
    <row r="58" ht="20" customHeight="1"/>
  </sheetData>
  <mergeCells count="12">
    <mergeCell ref="A1:K1"/>
    <mergeCell ref="A3:D3"/>
    <mergeCell ref="F3:K3"/>
    <mergeCell ref="A50:L50"/>
    <mergeCell ref="A51:D51"/>
    <mergeCell ref="A52:D52"/>
    <mergeCell ref="E51:H51"/>
    <mergeCell ref="E52:H52"/>
    <mergeCell ref="I51:L51"/>
    <mergeCell ref="I52:L52"/>
    <mergeCell ref="A54:L54"/>
    <mergeCell ref="A55:L58"/>
  </mergeCells>
  <dataValidations count="1">
    <dataValidation sqref="D12:D41" showErrorMessage="1" showInputMessage="1" allowBlank="1" type="list">
      <formula1>"Stück,m,m²,m³,kg,t,Std,Psch"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A64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 ht="25" customHeight="1">
      <c r="A1" s="25" t="inlineStr">
        <is>
          <t>ANLEITUNG - AUFMASSBLATT</t>
        </is>
      </c>
    </row>
    <row r="2" ht="18" customHeight="1">
      <c r="A2" s="26" t="inlineStr"/>
    </row>
    <row r="3" ht="25" customHeight="1">
      <c r="A3" s="27" t="inlineStr">
        <is>
          <t>1. PROJEKTINFORMATIONEN AUSFÜLLEN</t>
        </is>
      </c>
    </row>
    <row r="4" ht="18" customHeight="1">
      <c r="A4" s="26" t="inlineStr">
        <is>
          <t>Tragen Sie alle relevanten Projektdaten in den Feldern B4:D7 ein:</t>
        </is>
      </c>
    </row>
    <row r="5" ht="18" customHeight="1">
      <c r="A5" s="28" t="inlineStr">
        <is>
          <t xml:space="preserve">   • Projektname und Auftraggeber</t>
        </is>
      </c>
    </row>
    <row r="6" ht="18" customHeight="1">
      <c r="A6" s="28" t="inlineStr">
        <is>
          <t xml:space="preserve">   • Baustellenadresse</t>
        </is>
      </c>
    </row>
    <row r="7" ht="18" customHeight="1">
      <c r="A7" s="28" t="inlineStr">
        <is>
          <t xml:space="preserve">   • Datum (wird automatisch ausgefüllt)</t>
        </is>
      </c>
    </row>
    <row r="8" ht="18" customHeight="1">
      <c r="A8" s="28" t="inlineStr">
        <is>
          <t xml:space="preserve">   • Aufmaßnummer (wird automatisch generiert)</t>
        </is>
      </c>
    </row>
    <row r="9" ht="18" customHeight="1">
      <c r="A9" s="28" t="inlineStr">
        <is>
          <t xml:space="preserve">   • Name der aufnehmenden Person</t>
        </is>
      </c>
    </row>
    <row r="10" ht="18" customHeight="1">
      <c r="A10" s="26" t="inlineStr"/>
    </row>
    <row r="11" ht="25" customHeight="1">
      <c r="A11" s="27" t="inlineStr">
        <is>
          <t>2. POSITIONEN ERFASSEN</t>
        </is>
      </c>
    </row>
    <row r="12" ht="18" customHeight="1">
      <c r="A12" s="26" t="inlineStr">
        <is>
          <t>Füllen Sie die Tabelle ab Zeile 12 mit Ihren Aufmaßdaten aus:</t>
        </is>
      </c>
    </row>
    <row r="13" ht="18" customHeight="1">
      <c r="A13" s="28" t="inlineStr">
        <is>
          <t xml:space="preserve">   • Pos.: Wird automatisch nummeriert</t>
        </is>
      </c>
    </row>
    <row r="14" ht="18" customHeight="1">
      <c r="A14" s="28" t="inlineStr">
        <is>
          <t xml:space="preserve">   • Bezeichnung: Kurze Beschreibung der Position</t>
        </is>
      </c>
    </row>
    <row r="15" ht="18" customHeight="1">
      <c r="A15" s="28" t="inlineStr">
        <is>
          <t xml:space="preserve">   • Beschreibung: Detaillierte Beschreibung</t>
        </is>
      </c>
    </row>
    <row r="16" ht="18" customHeight="1">
      <c r="A16" s="28" t="inlineStr">
        <is>
          <t xml:space="preserve">   • Einheit: Wählen Sie aus Dropdown (Stück, m, m², m³, etc.)</t>
        </is>
      </c>
    </row>
    <row r="17" ht="18" customHeight="1">
      <c r="A17" s="28" t="inlineStr">
        <is>
          <t xml:space="preserve">   • Menge: Anzahl der Einheiten</t>
        </is>
      </c>
    </row>
    <row r="18" ht="18" customHeight="1">
      <c r="A18" s="26" t="inlineStr"/>
    </row>
    <row r="19" ht="25" customHeight="1">
      <c r="A19" s="27" t="inlineStr">
        <is>
          <t>3. MASSEINGABE</t>
        </is>
      </c>
    </row>
    <row r="20" ht="18" customHeight="1">
      <c r="A20" s="26" t="inlineStr">
        <is>
          <t>Je nach Leistung verschiedene Maße eingeben:</t>
        </is>
      </c>
    </row>
    <row r="21" ht="18" customHeight="1">
      <c r="A21" s="28" t="inlineStr">
        <is>
          <t xml:space="preserve">   • Länge: Für lineare Messungen (m)</t>
        </is>
      </c>
    </row>
    <row r="22" ht="18" customHeight="1">
      <c r="A22" s="28" t="inlineStr">
        <is>
          <t xml:space="preserve">   • Breite: Für Flächenberechnung (m)</t>
        </is>
      </c>
    </row>
    <row r="23" ht="18" customHeight="1">
      <c r="A23" s="28" t="inlineStr">
        <is>
          <t xml:space="preserve">   • Fläche: Wird automatisch berechnet oder manuell eingegeben (m²)</t>
        </is>
      </c>
    </row>
    <row r="24" ht="18" customHeight="1">
      <c r="A24" s="28" t="inlineStr">
        <is>
          <t xml:space="preserve">   • Höhe: Für Volumenberechnung (m)</t>
        </is>
      </c>
    </row>
    <row r="25" ht="18" customHeight="1">
      <c r="A25" s="28" t="inlineStr">
        <is>
          <t xml:space="preserve">   • Volumen: Wird automatisch berechnet (m³)</t>
        </is>
      </c>
    </row>
    <row r="26" ht="18" customHeight="1">
      <c r="A26" s="26" t="inlineStr"/>
    </row>
    <row r="27" ht="25" customHeight="1">
      <c r="A27" s="27" t="inlineStr">
        <is>
          <t>4. PREISE EINGEBEN</t>
        </is>
      </c>
    </row>
    <row r="28" ht="18" customHeight="1">
      <c r="A28" s="28" t="inlineStr">
        <is>
          <t xml:space="preserve">   • EP (€): Einzelpreis pro Einheit eingeben</t>
        </is>
      </c>
    </row>
    <row r="29" ht="18" customHeight="1">
      <c r="A29" s="28" t="inlineStr">
        <is>
          <t xml:space="preserve">   • GP (€): Gesamtpreis wird automatisch berechnet (Menge × EP)</t>
        </is>
      </c>
    </row>
    <row r="30" ht="18" customHeight="1">
      <c r="A30" s="26" t="inlineStr"/>
    </row>
    <row r="31" ht="25" customHeight="1">
      <c r="A31" s="27" t="inlineStr">
        <is>
          <t>5. AUTOMATISCHE BERECHNUNGEN</t>
        </is>
      </c>
    </row>
    <row r="32" ht="18" customHeight="1">
      <c r="A32" s="26" t="inlineStr">
        <is>
          <t>Das System berechnet automatisch:</t>
        </is>
      </c>
    </row>
    <row r="33" ht="18" customHeight="1">
      <c r="A33" s="28" t="inlineStr">
        <is>
          <t xml:space="preserve">   • Flächen aus Länge × Breite</t>
        </is>
      </c>
    </row>
    <row r="34" ht="18" customHeight="1">
      <c r="A34" s="28" t="inlineStr">
        <is>
          <t xml:space="preserve">   • Volumen aus Fläche × Höhe</t>
        </is>
      </c>
    </row>
    <row r="35" ht="18" customHeight="1">
      <c r="A35" s="28" t="inlineStr">
        <is>
          <t xml:space="preserve">   • Gesamtpreise pro Position</t>
        </is>
      </c>
    </row>
    <row r="36" ht="18" customHeight="1">
      <c r="A36" s="28" t="inlineStr">
        <is>
          <t xml:space="preserve">   • Zwischensummen und Gesamtsummen</t>
        </is>
      </c>
    </row>
    <row r="37" ht="18" customHeight="1">
      <c r="A37" s="28" t="inlineStr">
        <is>
          <t xml:space="preserve">   • MwSt-Berechnung (19%)</t>
        </is>
      </c>
    </row>
    <row r="38" ht="18" customHeight="1">
      <c r="A38" s="26" t="inlineStr"/>
    </row>
    <row r="39" ht="25" customHeight="1">
      <c r="A39" s="27" t="inlineStr">
        <is>
          <t>6. ZUSAMMENFASSUNG</t>
        </is>
      </c>
    </row>
    <row r="40" ht="18" customHeight="1">
      <c r="A40" s="26" t="inlineStr">
        <is>
          <t>Im Bereich F3:K7 sehen Sie die Gesamtübersicht:</t>
        </is>
      </c>
    </row>
    <row r="41" ht="18" customHeight="1">
      <c r="A41" s="28" t="inlineStr">
        <is>
          <t xml:space="preserve">   • Gesamtlänge aller Positionen</t>
        </is>
      </c>
    </row>
    <row r="42" ht="18" customHeight="1">
      <c r="A42" s="28" t="inlineStr">
        <is>
          <t xml:space="preserve">   • Gesamtfläche aller Positionen</t>
        </is>
      </c>
    </row>
    <row r="43" ht="18" customHeight="1">
      <c r="A43" s="28" t="inlineStr">
        <is>
          <t xml:space="preserve">   • Gesamtvolumen aller Positionen</t>
        </is>
      </c>
    </row>
    <row r="44" ht="18" customHeight="1">
      <c r="A44" s="28" t="inlineStr">
        <is>
          <t xml:space="preserve">   • Anzahl der Positionen</t>
        </is>
      </c>
    </row>
    <row r="45" ht="18" customHeight="1">
      <c r="A45" s="28" t="inlineStr">
        <is>
          <t xml:space="preserve">   • Netto- und Bruttogesamtsumme</t>
        </is>
      </c>
    </row>
    <row r="46" ht="18" customHeight="1">
      <c r="A46" s="26" t="inlineStr"/>
    </row>
    <row r="47" ht="25" customHeight="1">
      <c r="A47" s="27" t="inlineStr">
        <is>
          <t>7. UNTERSCHRIFTEN</t>
        </is>
      </c>
    </row>
    <row r="48" ht="18" customHeight="1">
      <c r="A48" s="26" t="inlineStr">
        <is>
          <t>Lassen Sie das Aufmaß von den verantwortlichen Personen unterzeichnen:</t>
        </is>
      </c>
    </row>
    <row r="49" ht="18" customHeight="1">
      <c r="A49" s="28" t="inlineStr">
        <is>
          <t xml:space="preserve">   • Aufgenommen von: Person, die das Aufmaß durchgeführt hat</t>
        </is>
      </c>
    </row>
    <row r="50" ht="18" customHeight="1">
      <c r="A50" s="28" t="inlineStr">
        <is>
          <t xml:space="preserve">   • Geprüft von: Kontrollierende Person</t>
        </is>
      </c>
    </row>
    <row r="51" ht="18" customHeight="1">
      <c r="A51" s="28" t="inlineStr">
        <is>
          <t xml:space="preserve">   • Genehmigt von: Bauherr oder bevollmächtigte Person</t>
        </is>
      </c>
    </row>
    <row r="52" ht="18" customHeight="1">
      <c r="A52" s="26" t="inlineStr"/>
    </row>
    <row r="53" ht="25" customHeight="1">
      <c r="A53" s="27" t="inlineStr">
        <is>
          <t>8. BEMERKUNGEN</t>
        </is>
      </c>
    </row>
    <row r="54" ht="18" customHeight="1">
      <c r="A54" s="26" t="inlineStr">
        <is>
          <t>Nutzen Sie das Bemerkungsfeld für zusätzliche Hinweise:</t>
        </is>
      </c>
    </row>
    <row r="55" ht="18" customHeight="1">
      <c r="A55" s="28" t="inlineStr">
        <is>
          <t xml:space="preserve">   • Besondere Bedingungen vor Ort</t>
        </is>
      </c>
    </row>
    <row r="56" ht="18" customHeight="1">
      <c r="A56" s="28" t="inlineStr">
        <is>
          <t xml:space="preserve">   • Abweichungen vom Leistungsverzeichnis</t>
        </is>
      </c>
    </row>
    <row r="57" ht="18" customHeight="1">
      <c r="A57" s="28" t="inlineStr">
        <is>
          <t xml:space="preserve">   • Zusätzliche Vereinbarungen</t>
        </is>
      </c>
    </row>
    <row r="58" ht="18" customHeight="1">
      <c r="A58" s="26" t="inlineStr"/>
    </row>
    <row r="59" ht="25" customHeight="1">
      <c r="A59" s="29" t="inlineStr">
        <is>
          <t>TIPPS:</t>
        </is>
      </c>
    </row>
    <row r="60" ht="18" customHeight="1">
      <c r="A60" s="26" t="inlineStr">
        <is>
          <t>✓ Speichern Sie die Datei regelmäßig</t>
        </is>
      </c>
    </row>
    <row r="61" ht="18" customHeight="1">
      <c r="A61" s="26" t="inlineStr">
        <is>
          <t>✓ Machen Sie Fotos zur Dokumentation</t>
        </is>
      </c>
    </row>
    <row r="62" ht="18" customHeight="1">
      <c r="A62" s="26" t="inlineStr">
        <is>
          <t>✓ Überprüfen Sie alle Berechnungen vor Abgabe</t>
        </is>
      </c>
    </row>
    <row r="63" ht="18" customHeight="1">
      <c r="A63" s="26" t="inlineStr">
        <is>
          <t>✓ Erstellen Sie bei großen Projekten separate Aufmaßblätter pro Gewerk</t>
        </is>
      </c>
    </row>
    <row r="64" ht="18" customHeight="1">
      <c r="A64" s="26" t="inlineStr">
        <is>
          <t>✓ Archivieren Sie das Aufmaß mit Datum und Projektnummer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2026-02-12T19:14:15Z</dcterms:created>
  <dcterms:modified xmlns:dcterms="http://purl.org/dc/terms/" xmlns:xsi="http://www.w3.org/2001/XMLSchema-instance" xsi:type="dcterms:W3CDTF">2026-02-12T19:14:15Z</dcterms:modified>
</cp:coreProperties>
</file>